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TLBR Data\2016 - Sept. 29\"/>
    </mc:Choice>
  </mc:AlternateContent>
  <bookViews>
    <workbookView xWindow="0" yWindow="0" windowWidth="19200" windowHeight="11595"/>
  </bookViews>
  <sheets>
    <sheet name="Meta Data" sheetId="11" r:id="rId1"/>
    <sheet name=" 01 Erie Basin" sheetId="1" r:id="rId2"/>
    <sheet name="02 Ohio St" sheetId="2" r:id="rId3"/>
    <sheet name="03 Mutual" sheetId="3" r:id="rId4"/>
    <sheet name="05 Cazenovia" sheetId="4" r:id="rId5"/>
    <sheet name="06 Harlem Rd" sheetId="5" r:id="rId6"/>
    <sheet name="07 Burchfield" sheetId="6" r:id="rId7"/>
    <sheet name="08 Mill Road" sheetId="7" r:id="rId8"/>
    <sheet name="11 Como Park" sheetId="8" r:id="rId9"/>
    <sheet name="12 Bowen Grove" sheetId="9" r:id="rId10"/>
    <sheet name="13 Elma Green" sheetId="10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1" i="8" l="1"/>
  <c r="E111" i="8"/>
  <c r="D111" i="8"/>
  <c r="C147" i="3" l="1"/>
  <c r="E135" i="3"/>
  <c r="D135" i="3"/>
  <c r="C107" i="1" l="1"/>
  <c r="D95" i="1"/>
</calcChain>
</file>

<file path=xl/sharedStrings.xml><?xml version="1.0" encoding="utf-8"?>
<sst xmlns="http://schemas.openxmlformats.org/spreadsheetml/2006/main" count="961" uniqueCount="397">
  <si>
    <t>Time</t>
  </si>
  <si>
    <t>WEATHER &amp; WIND</t>
  </si>
  <si>
    <t>Cloud Cover</t>
  </si>
  <si>
    <t>Precipitation</t>
  </si>
  <si>
    <t>Wind</t>
  </si>
  <si>
    <t>Direction</t>
  </si>
  <si>
    <t>Beaufort #</t>
  </si>
  <si>
    <t>River Surface</t>
  </si>
  <si>
    <t>Depth of Sampling</t>
  </si>
  <si>
    <t>pH</t>
  </si>
  <si>
    <t>DO (ppm)</t>
  </si>
  <si>
    <t>% Saturation</t>
  </si>
  <si>
    <t>Dissolved Oxygen</t>
  </si>
  <si>
    <t>WATER TEMPERATURE</t>
  </si>
  <si>
    <t>CHEMICAL ANALYSIS</t>
  </si>
  <si>
    <t>ENVIRONMENT AT SAMPLE SITE</t>
  </si>
  <si>
    <t>SAMPLE SITE</t>
  </si>
  <si>
    <t>DATE</t>
  </si>
  <si>
    <t>SCHOOL</t>
  </si>
  <si>
    <t>WATERWAY</t>
  </si>
  <si>
    <t>PARTNER</t>
  </si>
  <si>
    <t>Description</t>
  </si>
  <si>
    <t>BIOASSESSMENT</t>
  </si>
  <si>
    <t>Species</t>
  </si>
  <si>
    <t>Estimated #</t>
  </si>
  <si>
    <t>Species List</t>
  </si>
  <si>
    <t>Water Quality Assessment</t>
  </si>
  <si>
    <t>DATA</t>
  </si>
  <si>
    <t>PARAMETER</t>
  </si>
  <si>
    <t>Air Temperature &amp; Weather Conditions</t>
  </si>
  <si>
    <t>Wind Speed &amp; Direction</t>
  </si>
  <si>
    <t xml:space="preserve">Water Temperature </t>
  </si>
  <si>
    <t>3 most abundant macroinvertebrates caught:</t>
  </si>
  <si>
    <t>Dissolved Oxygen (ppm) &amp; % Saturation</t>
  </si>
  <si>
    <t>Extra Data (if applicable)</t>
  </si>
  <si>
    <t>Recent weather conditions:</t>
  </si>
  <si>
    <t>Site Description:</t>
  </si>
  <si>
    <t>Shoreline Appearance:</t>
  </si>
  <si>
    <t>Pollution Tolereance Index Score:</t>
  </si>
  <si>
    <t>Water Quality Assessment:</t>
  </si>
  <si>
    <t>EXTRA DATA</t>
  </si>
  <si>
    <t>Average DO within healthy range (5-11)?</t>
  </si>
  <si>
    <t>Average pH within healthy range (6.5-8.2)?</t>
  </si>
  <si>
    <t>Sources of Thermal Pollution:</t>
  </si>
  <si>
    <t>Air Temperature</t>
  </si>
  <si>
    <t>River bottom is mostly:</t>
  </si>
  <si>
    <r>
      <t xml:space="preserve">Air Temp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F</t>
    </r>
  </si>
  <si>
    <t>Air Temp  °C</t>
  </si>
  <si>
    <t xml:space="preserve"> °F</t>
  </si>
  <si>
    <t xml:space="preserve"> °C</t>
  </si>
  <si>
    <t>Water Temperature  °C</t>
  </si>
  <si>
    <t>AVERAGE pH</t>
  </si>
  <si>
    <t>Average Water Depth:</t>
  </si>
  <si>
    <t>Identified Plants:</t>
  </si>
  <si>
    <t>Items Found on Shore:</t>
  </si>
  <si>
    <t>River Bottom - % Plants:</t>
  </si>
  <si>
    <t>River Surface - % Plants:</t>
  </si>
  <si>
    <t>Turbidity</t>
  </si>
  <si>
    <t>TURBIDITY</t>
  </si>
  <si>
    <t>Reading 1</t>
  </si>
  <si>
    <t>Reading 2</t>
  </si>
  <si>
    <t>Average</t>
  </si>
  <si>
    <t>Wind Speed</t>
  </si>
  <si>
    <t>AVERAGES</t>
  </si>
  <si>
    <t>Extra Activity: Average % saturation 90% or above?</t>
  </si>
  <si>
    <t>Observation #1</t>
  </si>
  <si>
    <t>"A Day in the Life of the Buffalo River" Data</t>
  </si>
  <si>
    <t>BIG PICTURE DATA</t>
  </si>
  <si>
    <t>FULL DATA SET</t>
  </si>
  <si>
    <t>The land around the site is mostly…</t>
  </si>
  <si>
    <t>#1 - Erie Basin Marina</t>
  </si>
  <si>
    <t>St. Peter R.C. School</t>
  </si>
  <si>
    <t>Buffalo River (mouth)</t>
  </si>
  <si>
    <t>Reinstein Woods</t>
  </si>
  <si>
    <t>61.75 in</t>
  </si>
  <si>
    <t>NW, 7 mph (Beaufort 2)</t>
  </si>
  <si>
    <t>Beach</t>
  </si>
  <si>
    <t>33 cm</t>
  </si>
  <si>
    <t>33cm</t>
  </si>
  <si>
    <t xml:space="preserve">33 cm </t>
  </si>
  <si>
    <t>clear</t>
  </si>
  <si>
    <t>65 cm</t>
  </si>
  <si>
    <t xml:space="preserve">65 cm </t>
  </si>
  <si>
    <t>62 cm</t>
  </si>
  <si>
    <t xml:space="preserve">62 cm </t>
  </si>
  <si>
    <t xml:space="preserve">60 cm </t>
  </si>
  <si>
    <t>60 cm</t>
  </si>
  <si>
    <t>overcast</t>
  </si>
  <si>
    <t>none</t>
  </si>
  <si>
    <t>NW</t>
  </si>
  <si>
    <t xml:space="preserve">N </t>
  </si>
  <si>
    <t>E</t>
  </si>
  <si>
    <t>1--3</t>
  </si>
  <si>
    <t>4--7</t>
  </si>
  <si>
    <t>rain early in the morning</t>
  </si>
  <si>
    <t>virtually flat</t>
  </si>
  <si>
    <t>calm, slightly wavy</t>
  </si>
  <si>
    <t>beach, industries, houses, recreational</t>
  </si>
  <si>
    <t>beach area, pier, debris, riprap</t>
  </si>
  <si>
    <t>11.625 in</t>
  </si>
  <si>
    <t>sandy</t>
  </si>
  <si>
    <t>0-25%</t>
  </si>
  <si>
    <t>garbage, dead fish, dead bird</t>
  </si>
  <si>
    <t>11 in</t>
  </si>
  <si>
    <t>10 in</t>
  </si>
  <si>
    <t>parking lot, sidewalk, industries, building</t>
  </si>
  <si>
    <t>mussel, caddisfly</t>
  </si>
  <si>
    <t>crayfish</t>
  </si>
  <si>
    <t>mussel</t>
  </si>
  <si>
    <t>caddisfly</t>
  </si>
  <si>
    <t>potentially poor</t>
  </si>
  <si>
    <t>2 - potentially poor</t>
  </si>
  <si>
    <t>no</t>
  </si>
  <si>
    <t>yes</t>
  </si>
  <si>
    <t>3.5 ppm</t>
  </si>
  <si>
    <t>69*F/20.5*C</t>
  </si>
  <si>
    <t>70* F, overcast</t>
  </si>
  <si>
    <t>#2 - Ohio Street Fishing Access</t>
  </si>
  <si>
    <t>Buffalo River</t>
  </si>
  <si>
    <t>NYS Dept. of Environmental Conservation</t>
  </si>
  <si>
    <t>21.59 inches; How turbid: half &amp; half, light brown water</t>
  </si>
  <si>
    <t>70*F/21*C; mostly cloudy, some rain</t>
  </si>
  <si>
    <t>13-18 mph (Beaufort #4), East</t>
  </si>
  <si>
    <t>industrial</t>
  </si>
  <si>
    <t>70.5*F</t>
  </si>
  <si>
    <t>watermites, mayfly, hellgramites</t>
  </si>
  <si>
    <t>21 = potentially good</t>
  </si>
  <si>
    <t>shoreline appearance: covered with plants, debris, bulkheading, riprap</t>
  </si>
  <si>
    <t>river bottom is mostly: muddy</t>
  </si>
  <si>
    <t>% river bottom covered with plants: unabale to determine</t>
  </si>
  <si>
    <t>5 river surface covered with plants: 0-25%</t>
  </si>
  <si>
    <t>sources of thermal pollution: parking lot/sidewalk; pipe entering water</t>
  </si>
  <si>
    <t>Activity 6: Bioassesment Full Species List</t>
  </si>
  <si>
    <t>hellgramites (dobsonfly larva)</t>
  </si>
  <si>
    <t>lots</t>
  </si>
  <si>
    <t>water mites</t>
  </si>
  <si>
    <t>mayfly nymphs</t>
  </si>
  <si>
    <t xml:space="preserve">stonefly </t>
  </si>
  <si>
    <t>hydra</t>
  </si>
  <si>
    <t>aquatic worms</t>
  </si>
  <si>
    <t>scuds</t>
  </si>
  <si>
    <t>copepods</t>
  </si>
  <si>
    <t>a few</t>
  </si>
  <si>
    <t>damselfly nymph</t>
  </si>
  <si>
    <t>snail</t>
  </si>
  <si>
    <t>mallard ducks</t>
  </si>
  <si>
    <t>Canada Geese</t>
  </si>
  <si>
    <t xml:space="preserve"># 3 - Mutual Riverfront Park </t>
  </si>
  <si>
    <t>Stella Niagara Education Park</t>
  </si>
  <si>
    <t>58.42 cm., mostly clear</t>
  </si>
  <si>
    <t>63.5* F, overcast, rain</t>
  </si>
  <si>
    <t>8-12 mph (Beaufort 3), surface rippled, NE wind</t>
  </si>
  <si>
    <t>69.25* F</t>
  </si>
  <si>
    <t>aquatic worm, amphipods, pouch snails</t>
  </si>
  <si>
    <t>16 - potentially fair</t>
  </si>
  <si>
    <t>3.5 ppm; 36.33% saturation</t>
  </si>
  <si>
    <t>70 cm</t>
  </si>
  <si>
    <t>mostly clear</t>
  </si>
  <si>
    <t>56 cm</t>
  </si>
  <si>
    <t>55 cm</t>
  </si>
  <si>
    <t>55.5 cm</t>
  </si>
  <si>
    <t>46 cm</t>
  </si>
  <si>
    <t>50 cm</t>
  </si>
  <si>
    <t>48 cm</t>
  </si>
  <si>
    <t>39 cm</t>
  </si>
  <si>
    <t>35 cm</t>
  </si>
  <si>
    <t>37 cm</t>
  </si>
  <si>
    <t>half and half</t>
  </si>
  <si>
    <t>Appearance/color of water</t>
  </si>
  <si>
    <t>Observation #2</t>
  </si>
  <si>
    <t>light brown water</t>
  </si>
  <si>
    <t>green water</t>
  </si>
  <si>
    <t>bubbles rising to surface</t>
  </si>
  <si>
    <t xml:space="preserve">                                                                                </t>
  </si>
  <si>
    <t>rain</t>
  </si>
  <si>
    <t>NE</t>
  </si>
  <si>
    <t>8--12</t>
  </si>
  <si>
    <t>S</t>
  </si>
  <si>
    <t>W</t>
  </si>
  <si>
    <t>SW</t>
  </si>
  <si>
    <t>rain to light rain showers, windy</t>
  </si>
  <si>
    <t>rippled</t>
  </si>
  <si>
    <t>calm, rippled</t>
  </si>
  <si>
    <t xml:space="preserve">calm  </t>
  </si>
  <si>
    <t>industrial, houses, beach, recreational</t>
  </si>
  <si>
    <t>plants, bulkhead, rip rap, pier, debris, mud</t>
  </si>
  <si>
    <t>20.1 in</t>
  </si>
  <si>
    <t>muddy</t>
  </si>
  <si>
    <t>26-50%</t>
  </si>
  <si>
    <t>eelgrass, small pond weed, sumac, poison ivy</t>
  </si>
  <si>
    <t>rocks, logs, grain silos, plants, sticks, plastic, rubber, bottles/cans</t>
  </si>
  <si>
    <t>23.5 in</t>
  </si>
  <si>
    <t>13.5 in</t>
  </si>
  <si>
    <t>18 in</t>
  </si>
  <si>
    <t>20 in</t>
  </si>
  <si>
    <t>19 in</t>
  </si>
  <si>
    <t>17 in</t>
  </si>
  <si>
    <t>industry, road, parking lot, side walk, pipe, building</t>
  </si>
  <si>
    <t>double crested coromorant</t>
  </si>
  <si>
    <t>damselfly</t>
  </si>
  <si>
    <t>pouch snail</t>
  </si>
  <si>
    <t>aquatic worm</t>
  </si>
  <si>
    <t>water boatman</t>
  </si>
  <si>
    <t>amphipods</t>
  </si>
  <si>
    <t>gilled snail</t>
  </si>
  <si>
    <t>leech</t>
  </si>
  <si>
    <t>planaria</t>
  </si>
  <si>
    <t>potentially fair</t>
  </si>
  <si>
    <t>#5 Cazenovia Park</t>
  </si>
  <si>
    <t>Errick Road Elementary</t>
  </si>
  <si>
    <t>Cazenovia Creek</t>
  </si>
  <si>
    <t>13 cm</t>
  </si>
  <si>
    <t>58*F/14*C, overcast</t>
  </si>
  <si>
    <t>SW, Beaufort = 2, 4-7 mph</t>
  </si>
  <si>
    <t>Forest, marsh, recreational</t>
  </si>
  <si>
    <t xml:space="preserve">58*F </t>
  </si>
  <si>
    <t>water boatman, back swimmers, mayfly nymph</t>
  </si>
  <si>
    <t>28 - potentially excellent</t>
  </si>
  <si>
    <t>6 ppm, 58%</t>
  </si>
  <si>
    <t>#6 - DEC Harlem Road Fishing Access</t>
  </si>
  <si>
    <t>Errick Road elementary</t>
  </si>
  <si>
    <t>Buffalo Creek</t>
  </si>
  <si>
    <t>varied between 8 and 13 cm</t>
  </si>
  <si>
    <t>56 - 60*F, raining &amp; cloudy</t>
  </si>
  <si>
    <t>beach, plants &amp; some trees</t>
  </si>
  <si>
    <t>61*F - 66*F</t>
  </si>
  <si>
    <t>water strider, fish (vertebrate), snail</t>
  </si>
  <si>
    <t>4 ppm</t>
  </si>
  <si>
    <t>#7 - Burchfield Nature Center</t>
  </si>
  <si>
    <t>US Fish &amp; Wildlife Service, NYS Dept. of Environmental Conservation</t>
  </si>
  <si>
    <t>65 cm, mostly clear/light brown water</t>
  </si>
  <si>
    <t>63*F (17*C), overcast, rainy, chilly</t>
  </si>
  <si>
    <t>4-7 mph (Beaufort #2), North</t>
  </si>
  <si>
    <t>forest, residential</t>
  </si>
  <si>
    <t>62*F (16.6*C)</t>
  </si>
  <si>
    <t>crayfish, stonefly nymph, dragonfly nymph</t>
  </si>
  <si>
    <t>potentially good (score = 17 to 22)</t>
  </si>
  <si>
    <t>#8 Mill Road Park</t>
  </si>
  <si>
    <t>Buffalo Niagara Riverkeeper, NYS Dept. of Environmental Conservation</t>
  </si>
  <si>
    <t>60 cm, clear water</t>
  </si>
  <si>
    <t>64.5*F/18*C, overcast/rain</t>
  </si>
  <si>
    <t>4-7 mph (Beaufort #2), Northeast</t>
  </si>
  <si>
    <t>Forest</t>
  </si>
  <si>
    <t>63*F</t>
  </si>
  <si>
    <t>mayfly nymph, crayfish, damselfly nymph</t>
  </si>
  <si>
    <t>17-22: Potentially good water quality</t>
  </si>
  <si>
    <t>6 ppm, 60% saturation</t>
  </si>
  <si>
    <t>see below</t>
  </si>
  <si>
    <t xml:space="preserve">EXTRA  DATA </t>
  </si>
  <si>
    <t xml:space="preserve">rain </t>
  </si>
  <si>
    <t>light rain</t>
  </si>
  <si>
    <t>South</t>
  </si>
  <si>
    <t>4-7 mph</t>
  </si>
  <si>
    <t>Northeast</t>
  </si>
  <si>
    <t>#11 - Como Lake County Park</t>
  </si>
  <si>
    <t>Cleveland Hill Middle School</t>
  </si>
  <si>
    <t>Cayuga Creek</t>
  </si>
  <si>
    <t>Erie Country Parks &amp; Recreation</t>
  </si>
  <si>
    <t>48.4 cm, cloudy water</t>
  </si>
  <si>
    <t>60*F/15.5*C, overcast, a little rain</t>
  </si>
  <si>
    <t>8-12 mph (Beaufort 3), Southwest</t>
  </si>
  <si>
    <t>recreational</t>
  </si>
  <si>
    <t>64*F/18*C</t>
  </si>
  <si>
    <t>3 macroinvertebrates caught:</t>
  </si>
  <si>
    <t>damselfly nypmh, water beetle, water boatman</t>
  </si>
  <si>
    <t>10 or less: potentially poor</t>
  </si>
  <si>
    <t>4 ppm; 34% saturation</t>
  </si>
  <si>
    <t>south side of creek overgrown with invasive Japanese Knotweed</t>
  </si>
  <si>
    <t>40.2 cm</t>
  </si>
  <si>
    <t>39.5 cm</t>
  </si>
  <si>
    <t>39.8 cm</t>
  </si>
  <si>
    <t>cloudy</t>
  </si>
  <si>
    <t>47 cm</t>
  </si>
  <si>
    <t>51 cm</t>
  </si>
  <si>
    <t>49 cm</t>
  </si>
  <si>
    <t>58 cm</t>
  </si>
  <si>
    <t>56.5 cm</t>
  </si>
  <si>
    <t>drizzle</t>
  </si>
  <si>
    <t>Wind Speed*</t>
  </si>
  <si>
    <t>N</t>
  </si>
  <si>
    <t>11.4 mph</t>
  </si>
  <si>
    <t>15 mph</t>
  </si>
  <si>
    <t>SE</t>
  </si>
  <si>
    <t>10 mph</t>
  </si>
  <si>
    <t>5.1 mph</t>
  </si>
  <si>
    <t>12 mph</t>
  </si>
  <si>
    <t>*NOTE: used anemometer</t>
  </si>
  <si>
    <t xml:space="preserve">lots of wind and rain. Cool temperatures. </t>
  </si>
  <si>
    <t>10% residential, 20% forest/woods, 10% marsh, 50% recreational, 10% other</t>
  </si>
  <si>
    <t>marsh, covered in plant life, muddy in spots, small amount of trash, bulkheading in parts, some riprap</t>
  </si>
  <si>
    <t>muddy, but more rocky 1/4 mile upstream</t>
  </si>
  <si>
    <t>Japanese Knotweed, maple trees, grass, thistle, milkweed</t>
  </si>
  <si>
    <t>wrappers, plants, plastic bags</t>
  </si>
  <si>
    <t>11.8 in</t>
  </si>
  <si>
    <t>9.5 in</t>
  </si>
  <si>
    <t>10.6 in</t>
  </si>
  <si>
    <t>14.5 in</t>
  </si>
  <si>
    <t>13 in</t>
  </si>
  <si>
    <t>road, concrete bridge, other: houses on opposite shore</t>
  </si>
  <si>
    <t>Damselfly nymph</t>
  </si>
  <si>
    <t>x</t>
  </si>
  <si>
    <t>water beetle</t>
  </si>
  <si>
    <t>tadpole</t>
  </si>
  <si>
    <t>toad</t>
  </si>
  <si>
    <t>water mite</t>
  </si>
  <si>
    <t>water strider</t>
  </si>
  <si>
    <t>dragonfly nymph</t>
  </si>
  <si>
    <t>#12 Bowen Grove</t>
  </si>
  <si>
    <t>Bilingual Center School #33</t>
  </si>
  <si>
    <t>Friends of Reinstein Woods, NYS Dept. of Environmental Conservation</t>
  </si>
  <si>
    <t>31 cm, mostly clear</t>
  </si>
  <si>
    <t>61*F, mostly cloudy, light rain</t>
  </si>
  <si>
    <t>4-7 mph (Beaufort 2), East</t>
  </si>
  <si>
    <t>forest, recreational, houses (residential)</t>
  </si>
  <si>
    <t>64*F</t>
  </si>
  <si>
    <t>water strider, crayfish, water mite</t>
  </si>
  <si>
    <t>19 - potentially good</t>
  </si>
  <si>
    <t>6 ppm - within healthy range</t>
  </si>
  <si>
    <t>8 - within healthy range</t>
  </si>
  <si>
    <t>#13 - Elma Village Green</t>
  </si>
  <si>
    <t>Edward Town Middle School (Niagara Wheatfield)</t>
  </si>
  <si>
    <t>62 cm, clear/light brown water</t>
  </si>
  <si>
    <t>64*F/18*C, overcast, rain</t>
  </si>
  <si>
    <t>4-7 mph (Beaufort - 2), Southeast</t>
  </si>
  <si>
    <t>forest, recreational</t>
  </si>
  <si>
    <t>whirlygig beetle, water strider, water boatman</t>
  </si>
  <si>
    <t>10 - potentially poor</t>
  </si>
  <si>
    <t>4 ppm, 55%</t>
  </si>
  <si>
    <t>southeast</t>
  </si>
  <si>
    <t>85% forest, 5% residential, 5% marsh, 3% recreational, 2% commercial</t>
  </si>
  <si>
    <t>marsh, debris, plants, riprap</t>
  </si>
  <si>
    <t>10.5 inches (range 3 in. - 18 in.)</t>
  </si>
  <si>
    <t>muddy, rocky</t>
  </si>
  <si>
    <t>0-25% (estimate = 2%)</t>
  </si>
  <si>
    <t>garbage, some metal</t>
  </si>
  <si>
    <t>5 inches</t>
  </si>
  <si>
    <t>road, buildings</t>
  </si>
  <si>
    <t>whirlygig beetle</t>
  </si>
  <si>
    <t>Average: 10</t>
  </si>
  <si>
    <t>"A Day in the Life of the Buffalo River" Meta Data</t>
  </si>
  <si>
    <t>Site:</t>
  </si>
  <si>
    <t>Erie Basin</t>
  </si>
  <si>
    <t>Ohio St.</t>
  </si>
  <si>
    <t>Mutual</t>
  </si>
  <si>
    <t>Cazenovia</t>
  </si>
  <si>
    <t>Harlem</t>
  </si>
  <si>
    <t>Burchfield</t>
  </si>
  <si>
    <t>Mill Rd.</t>
  </si>
  <si>
    <t>Como Park</t>
  </si>
  <si>
    <t xml:space="preserve">Bowen </t>
  </si>
  <si>
    <t>Elma Village</t>
  </si>
  <si>
    <t>DITL SITE COMPARISONS</t>
  </si>
  <si>
    <t>Year: 2016</t>
  </si>
  <si>
    <t>Turbidity (cm)</t>
  </si>
  <si>
    <t>Air Temperature (*F)</t>
  </si>
  <si>
    <t>Wind Speed: Beaufort Scale #</t>
  </si>
  <si>
    <t>Water Temperature (*F)</t>
  </si>
  <si>
    <t>Most abundant macroinvertebrate caught</t>
  </si>
  <si>
    <t xml:space="preserve">mussel  </t>
  </si>
  <si>
    <t>hellgramites</t>
  </si>
  <si>
    <t xml:space="preserve">water boatman  </t>
  </si>
  <si>
    <t xml:space="preserve">water strider  </t>
  </si>
  <si>
    <t xml:space="preserve">crayfish </t>
  </si>
  <si>
    <t>mayfly nymph</t>
  </si>
  <si>
    <t xml:space="preserve">damselfly nymph  </t>
  </si>
  <si>
    <t>Water Quality Assessment Score</t>
  </si>
  <si>
    <t>Dissolved Oxygen (ppm)</t>
  </si>
  <si>
    <t>DATA CHARTS</t>
  </si>
  <si>
    <t>Beaufort Scale</t>
  </si>
  <si>
    <t>MPH</t>
  </si>
  <si>
    <t>13--18</t>
  </si>
  <si>
    <t>19--24</t>
  </si>
  <si>
    <t>25--31</t>
  </si>
  <si>
    <t>32--38</t>
  </si>
  <si>
    <t>39--46</t>
  </si>
  <si>
    <t>47--54</t>
  </si>
  <si>
    <t>55--63</t>
  </si>
  <si>
    <t>64--72</t>
  </si>
  <si>
    <t>73+</t>
  </si>
  <si>
    <t>NOTE: Site 6 - no Beaufort # recorded</t>
  </si>
  <si>
    <t>Water Quality Score</t>
  </si>
  <si>
    <t>Meaning</t>
  </si>
  <si>
    <t># Sites within range*</t>
  </si>
  <si>
    <t>23 or more</t>
  </si>
  <si>
    <t>excellent</t>
  </si>
  <si>
    <t>17--22</t>
  </si>
  <si>
    <t>good</t>
  </si>
  <si>
    <t>11--16</t>
  </si>
  <si>
    <t>fair</t>
  </si>
  <si>
    <t>10 or less</t>
  </si>
  <si>
    <t>poor</t>
  </si>
  <si>
    <t>NOTE: Site 6 - no water quality score # recorded</t>
  </si>
  <si>
    <t>Healthy stream DO range = 5 - 11 ppm</t>
  </si>
  <si>
    <t>Number of sites within healthy range: 3</t>
  </si>
  <si>
    <t>Healthy stream pH range = 6.5 – 8.2</t>
  </si>
  <si>
    <t>Number of sites within healthy range: 10</t>
  </si>
  <si>
    <t>*no score given for Site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</si>
</sst>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18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left"/>
    </xf>
    <xf numFmtId="9" fontId="0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#1:</a:t>
            </a:r>
            <a:r>
              <a:rPr lang="en-US" baseline="0"/>
              <a:t> Average Turbidity Readings at each Sample Site (cm)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'Meta Data'!$C$2:$L$2</c:f>
              <c:strCache>
                <c:ptCount val="10"/>
                <c:pt idx="0">
                  <c:v>Erie Basin</c:v>
                </c:pt>
                <c:pt idx="1">
                  <c:v>Ohio St.</c:v>
                </c:pt>
                <c:pt idx="2">
                  <c:v>Mutual</c:v>
                </c:pt>
                <c:pt idx="3">
                  <c:v>Cazenovia</c:v>
                </c:pt>
                <c:pt idx="4">
                  <c:v>Harlem</c:v>
                </c:pt>
                <c:pt idx="5">
                  <c:v>Burchfield</c:v>
                </c:pt>
                <c:pt idx="6">
                  <c:v>Mill Rd.</c:v>
                </c:pt>
                <c:pt idx="7">
                  <c:v>Como Park</c:v>
                </c:pt>
                <c:pt idx="8">
                  <c:v>Bowen </c:v>
                </c:pt>
                <c:pt idx="9">
                  <c:v>Elma Village</c:v>
                </c:pt>
              </c:strCache>
            </c:strRef>
          </c:xVal>
          <c:yVal>
            <c:numRef>
              <c:f>'Meta Data'!$C$4:$L$4</c:f>
              <c:numCache>
                <c:formatCode>General</c:formatCode>
                <c:ptCount val="10"/>
                <c:pt idx="0">
                  <c:v>61.75</c:v>
                </c:pt>
                <c:pt idx="1">
                  <c:v>21.59</c:v>
                </c:pt>
                <c:pt idx="2">
                  <c:v>58.42</c:v>
                </c:pt>
                <c:pt idx="3">
                  <c:v>13</c:v>
                </c:pt>
                <c:pt idx="4">
                  <c:v>10.5</c:v>
                </c:pt>
                <c:pt idx="5">
                  <c:v>65</c:v>
                </c:pt>
                <c:pt idx="6">
                  <c:v>60</c:v>
                </c:pt>
                <c:pt idx="7">
                  <c:v>48.4</c:v>
                </c:pt>
                <c:pt idx="8">
                  <c:v>31</c:v>
                </c:pt>
                <c:pt idx="9">
                  <c:v>62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61936120"/>
        <c:axId val="161981968"/>
      </c:scatterChart>
      <c:valAx>
        <c:axId val="1619361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 1</a:t>
                </a:r>
                <a:r>
                  <a:rPr lang="en-US" sz="1100" baseline="0"/>
                  <a:t>                  </a:t>
                </a:r>
                <a:r>
                  <a:rPr lang="en-US" sz="1100"/>
                  <a:t>2	            3	  5</a:t>
                </a:r>
                <a:r>
                  <a:rPr lang="en-US" sz="1100" baseline="0"/>
                  <a:t>                 </a:t>
                </a:r>
                <a:r>
                  <a:rPr lang="en-US" sz="1100"/>
                  <a:t>6	          7</a:t>
                </a:r>
                <a:r>
                  <a:rPr lang="en-US" sz="1100" baseline="0"/>
                  <a:t>                 </a:t>
                </a:r>
                <a:r>
                  <a:rPr lang="en-US" sz="1100"/>
                  <a:t>8              11</a:t>
                </a:r>
                <a:r>
                  <a:rPr lang="en-US" sz="1100" baseline="0"/>
                  <a:t>               12               13</a:t>
                </a:r>
              </a:p>
              <a:p>
                <a:pPr>
                  <a:defRPr/>
                </a:pPr>
                <a:r>
                  <a:rPr lang="en-US" sz="1100" baseline="0"/>
                  <a:t>Sample Site #              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14168794220348588"/>
              <c:y val="0.90389282774201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61981968"/>
        <c:crosses val="autoZero"/>
        <c:crossBetween val="midCat"/>
        <c:majorUnit val="1"/>
      </c:valAx>
      <c:valAx>
        <c:axId val="16198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Turbidity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936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#2:</a:t>
            </a:r>
            <a:r>
              <a:rPr lang="en-US" baseline="0"/>
              <a:t> Average Air Temperature at each Sample Site (*F)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'Meta Data'!$C$5:$L$5</c:f>
              <c:numCache>
                <c:formatCode>General</c:formatCode>
                <c:ptCount val="10"/>
                <c:pt idx="0">
                  <c:v>70</c:v>
                </c:pt>
                <c:pt idx="1">
                  <c:v>70</c:v>
                </c:pt>
                <c:pt idx="2">
                  <c:v>63.5</c:v>
                </c:pt>
                <c:pt idx="3">
                  <c:v>58</c:v>
                </c:pt>
                <c:pt idx="4">
                  <c:v>58</c:v>
                </c:pt>
                <c:pt idx="5">
                  <c:v>63</c:v>
                </c:pt>
                <c:pt idx="6">
                  <c:v>64.5</c:v>
                </c:pt>
                <c:pt idx="7">
                  <c:v>60</c:v>
                </c:pt>
                <c:pt idx="8">
                  <c:v>61</c:v>
                </c:pt>
                <c:pt idx="9">
                  <c:v>64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61919128"/>
        <c:axId val="162297816"/>
      </c:scatterChart>
      <c:valAx>
        <c:axId val="1619191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 1</a:t>
                </a:r>
                <a:r>
                  <a:rPr lang="en-US" sz="1100" baseline="0"/>
                  <a:t>                  </a:t>
                </a:r>
                <a:r>
                  <a:rPr lang="en-US" sz="1100"/>
                  <a:t>2	            3	  5</a:t>
                </a:r>
                <a:r>
                  <a:rPr lang="en-US" sz="1100" baseline="0"/>
                  <a:t>                 </a:t>
                </a:r>
                <a:r>
                  <a:rPr lang="en-US" sz="1100"/>
                  <a:t>6	          7</a:t>
                </a:r>
                <a:r>
                  <a:rPr lang="en-US" sz="1100" baseline="0"/>
                  <a:t>                 </a:t>
                </a:r>
                <a:r>
                  <a:rPr lang="en-US" sz="1100"/>
                  <a:t>8              11</a:t>
                </a:r>
                <a:r>
                  <a:rPr lang="en-US" sz="1100" baseline="0"/>
                  <a:t>               12               13</a:t>
                </a:r>
              </a:p>
              <a:p>
                <a:pPr>
                  <a:defRPr/>
                </a:pPr>
                <a:r>
                  <a:rPr lang="en-US" sz="1100" baseline="0"/>
                  <a:t>Sample Site #              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14168794220348588"/>
              <c:y val="0.90389282774201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62297816"/>
        <c:crosses val="autoZero"/>
        <c:crossBetween val="midCat"/>
        <c:majorUnit val="1"/>
      </c:valAx>
      <c:valAx>
        <c:axId val="1622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 (*F)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919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#3:</a:t>
            </a:r>
            <a:r>
              <a:rPr lang="en-US" baseline="0"/>
              <a:t> Average Wind Speed at each Sample Site (Beaufort Scale)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Data'!$C$6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Data'!$D$6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Data'!$E$6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Data'!$F$6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Data'!$G$6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Data'!$H$6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6"/>
          <c:order val="6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Data'!$I$6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Data'!$J$6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8"/>
          <c:order val="8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Data'!$K$6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Data'!$L$6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2532840"/>
        <c:axId val="162841936"/>
      </c:barChart>
      <c:catAx>
        <c:axId val="1625328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 1</a:t>
                </a:r>
                <a:r>
                  <a:rPr lang="en-US" sz="1100" baseline="0"/>
                  <a:t>               </a:t>
                </a:r>
                <a:r>
                  <a:rPr lang="en-US" sz="1100"/>
                  <a:t>2</a:t>
                </a:r>
                <a:r>
                  <a:rPr lang="en-US" sz="1100" baseline="0"/>
                  <a:t>               </a:t>
                </a:r>
                <a:r>
                  <a:rPr lang="en-US" sz="1100"/>
                  <a:t>3</a:t>
                </a:r>
                <a:r>
                  <a:rPr lang="en-US" sz="1100" baseline="0"/>
                  <a:t>               </a:t>
                </a:r>
                <a:r>
                  <a:rPr lang="en-US" sz="1100"/>
                  <a:t>5</a:t>
                </a:r>
                <a:r>
                  <a:rPr lang="en-US" sz="1100" baseline="0"/>
                  <a:t>                </a:t>
                </a:r>
                <a:r>
                  <a:rPr lang="en-US" sz="1100"/>
                  <a:t>6</a:t>
                </a:r>
                <a:r>
                  <a:rPr lang="en-US" sz="1100" baseline="0"/>
                  <a:t>               </a:t>
                </a:r>
                <a:r>
                  <a:rPr lang="en-US" sz="1100"/>
                  <a:t>7</a:t>
                </a:r>
                <a:r>
                  <a:rPr lang="en-US" sz="1100" baseline="0"/>
                  <a:t>               </a:t>
                </a:r>
                <a:r>
                  <a:rPr lang="en-US" sz="1100"/>
                  <a:t>8</a:t>
                </a:r>
                <a:r>
                  <a:rPr lang="en-US" sz="1100" baseline="0"/>
                  <a:t>              </a:t>
                </a:r>
                <a:r>
                  <a:rPr lang="en-US" sz="1100"/>
                  <a:t>11</a:t>
                </a:r>
                <a:r>
                  <a:rPr lang="en-US" sz="1100" baseline="0"/>
                  <a:t>              12               13</a:t>
                </a:r>
              </a:p>
              <a:p>
                <a:pPr>
                  <a:defRPr/>
                </a:pPr>
                <a:r>
                  <a:rPr lang="en-US" sz="1100" baseline="0"/>
                  <a:t>Sample Site #              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17335020694738787"/>
              <c:y val="0.90121276158870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62841936"/>
        <c:crosses val="autoZero"/>
        <c:auto val="1"/>
        <c:lblAlgn val="ctr"/>
        <c:lblOffset val="100"/>
        <c:noMultiLvlLbl val="0"/>
      </c:catAx>
      <c:valAx>
        <c:axId val="16284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Beaufort</a:t>
                </a:r>
                <a:r>
                  <a:rPr lang="en-US" baseline="0"/>
                  <a:t> Scale #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32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#4:</a:t>
            </a:r>
            <a:r>
              <a:rPr lang="en-US" baseline="0"/>
              <a:t> Average Water Temperature at each Sample Site (*F)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'Meta Data'!$C$5:$L$5</c:f>
              <c:numCache>
                <c:formatCode>General</c:formatCode>
                <c:ptCount val="10"/>
                <c:pt idx="0">
                  <c:v>70</c:v>
                </c:pt>
                <c:pt idx="1">
                  <c:v>70</c:v>
                </c:pt>
                <c:pt idx="2">
                  <c:v>63.5</c:v>
                </c:pt>
                <c:pt idx="3">
                  <c:v>58</c:v>
                </c:pt>
                <c:pt idx="4">
                  <c:v>58</c:v>
                </c:pt>
                <c:pt idx="5">
                  <c:v>63</c:v>
                </c:pt>
                <c:pt idx="6">
                  <c:v>64.5</c:v>
                </c:pt>
                <c:pt idx="7">
                  <c:v>60</c:v>
                </c:pt>
                <c:pt idx="8">
                  <c:v>61</c:v>
                </c:pt>
                <c:pt idx="9">
                  <c:v>64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62897184"/>
        <c:axId val="162905760"/>
      </c:scatterChart>
      <c:valAx>
        <c:axId val="1628971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 1</a:t>
                </a:r>
                <a:r>
                  <a:rPr lang="en-US" sz="1100" baseline="0"/>
                  <a:t>                  </a:t>
                </a:r>
                <a:r>
                  <a:rPr lang="en-US" sz="1100"/>
                  <a:t>2	            3	  5</a:t>
                </a:r>
                <a:r>
                  <a:rPr lang="en-US" sz="1100" baseline="0"/>
                  <a:t>                 </a:t>
                </a:r>
                <a:r>
                  <a:rPr lang="en-US" sz="1100"/>
                  <a:t>6	          7</a:t>
                </a:r>
                <a:r>
                  <a:rPr lang="en-US" sz="1100" baseline="0"/>
                  <a:t>                 </a:t>
                </a:r>
                <a:r>
                  <a:rPr lang="en-US" sz="1100"/>
                  <a:t>8              11</a:t>
                </a:r>
                <a:r>
                  <a:rPr lang="en-US" sz="1100" baseline="0"/>
                  <a:t>               12               13</a:t>
                </a:r>
              </a:p>
              <a:p>
                <a:pPr>
                  <a:defRPr/>
                </a:pPr>
                <a:r>
                  <a:rPr lang="en-US" sz="1100" baseline="0"/>
                  <a:t>Sample Site #              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14168794220348588"/>
              <c:y val="0.90389282774201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62905760"/>
        <c:crosses val="autoZero"/>
        <c:crossBetween val="midCat"/>
        <c:majorUnit val="1"/>
      </c:valAx>
      <c:valAx>
        <c:axId val="1629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Water Temperature (*F)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9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#5:</a:t>
            </a:r>
            <a:r>
              <a:rPr lang="en-US" baseline="0"/>
              <a:t> Highest Water Quality Score at each Sample Site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Data'!$C$9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Data'!$D$9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Data'!$E$9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Data'!$F$9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4"/>
          <c:order val="4"/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Data'!$H$9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6"/>
          <c:order val="6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Data'!$I$9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7"/>
          <c:order val="7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Data'!$J$9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8"/>
          <c:order val="8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Data'!$K$9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9"/>
          <c:order val="9"/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Data'!$L$9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2911704"/>
        <c:axId val="160790440"/>
      </c:barChart>
      <c:catAx>
        <c:axId val="1629117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 1</a:t>
                </a:r>
                <a:r>
                  <a:rPr lang="en-US" sz="1100" baseline="0"/>
                  <a:t>                  </a:t>
                </a:r>
                <a:r>
                  <a:rPr lang="en-US" sz="1100"/>
                  <a:t>2	            3	  5</a:t>
                </a:r>
                <a:r>
                  <a:rPr lang="en-US" sz="1100" baseline="0"/>
                  <a:t>                 </a:t>
                </a:r>
                <a:r>
                  <a:rPr lang="en-US" sz="1100"/>
                  <a:t>6	          7</a:t>
                </a:r>
                <a:r>
                  <a:rPr lang="en-US" sz="1100" baseline="0"/>
                  <a:t>                 </a:t>
                </a:r>
                <a:r>
                  <a:rPr lang="en-US" sz="1100"/>
                  <a:t>8              11</a:t>
                </a:r>
                <a:r>
                  <a:rPr lang="en-US" sz="1100" baseline="0"/>
                  <a:t>               12               13</a:t>
                </a:r>
              </a:p>
              <a:p>
                <a:pPr>
                  <a:defRPr/>
                </a:pPr>
                <a:r>
                  <a:rPr lang="en-US" sz="1100" baseline="0"/>
                  <a:t>Sample Site #              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14168794220348588"/>
              <c:y val="0.90389282774201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60790440"/>
        <c:crosses val="autoZero"/>
        <c:auto val="1"/>
        <c:lblAlgn val="ctr"/>
        <c:lblOffset val="100"/>
        <c:noMultiLvlLbl val="1"/>
      </c:catAx>
      <c:valAx>
        <c:axId val="16079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</a:t>
                </a:r>
                <a:r>
                  <a:rPr lang="en-US" baseline="0"/>
                  <a:t> Quality Score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11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#6:</a:t>
            </a:r>
            <a:r>
              <a:rPr lang="en-US" baseline="0"/>
              <a:t> Average Dissolved Oxygen (DO) at each Sample Site (ppm)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Data'!$C$10</c:f>
              <c:numCache>
                <c:formatCode>General</c:formatCode>
                <c:ptCount val="1"/>
                <c:pt idx="0">
                  <c:v>3.5</c:v>
                </c:pt>
              </c:numCache>
            </c:numRef>
          </c:val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Data'!$D$10</c:f>
              <c:numCache>
                <c:formatCode>General</c:formatCode>
                <c:ptCount val="1"/>
                <c:pt idx="0">
                  <c:v>3.5</c:v>
                </c:pt>
              </c:numCache>
            </c:numRef>
          </c:val>
        </c:ser>
        <c:ser>
          <c:idx val="2"/>
          <c:order val="2"/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Data'!$E$10</c:f>
              <c:numCache>
                <c:formatCode>General</c:formatCode>
                <c:ptCount val="1"/>
                <c:pt idx="0">
                  <c:v>3.5</c:v>
                </c:pt>
              </c:numCache>
            </c:numRef>
          </c:val>
        </c:ser>
        <c:ser>
          <c:idx val="3"/>
          <c:order val="3"/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Data'!$F$10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Data'!$G$10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5"/>
          <c:order val="5"/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Data'!$H$10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Data'!$I$10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Data'!$J$10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Data'!$K$10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9"/>
          <c:order val="9"/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Data'!$L$10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791224"/>
        <c:axId val="160792008"/>
      </c:barChart>
      <c:catAx>
        <c:axId val="1607912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 1</a:t>
                </a:r>
                <a:r>
                  <a:rPr lang="en-US" sz="1100" baseline="0"/>
                  <a:t>               </a:t>
                </a:r>
                <a:r>
                  <a:rPr lang="en-US" sz="1100"/>
                  <a:t>2</a:t>
                </a:r>
                <a:r>
                  <a:rPr lang="en-US" sz="1100" baseline="0"/>
                  <a:t>               </a:t>
                </a:r>
                <a:r>
                  <a:rPr lang="en-US" sz="1100"/>
                  <a:t>3</a:t>
                </a:r>
                <a:r>
                  <a:rPr lang="en-US" sz="1100" baseline="0"/>
                  <a:t>               </a:t>
                </a:r>
                <a:r>
                  <a:rPr lang="en-US" sz="1100"/>
                  <a:t>5</a:t>
                </a:r>
                <a:r>
                  <a:rPr lang="en-US" sz="1100" baseline="0"/>
                  <a:t>                </a:t>
                </a:r>
                <a:r>
                  <a:rPr lang="en-US" sz="1100"/>
                  <a:t>6</a:t>
                </a:r>
                <a:r>
                  <a:rPr lang="en-US" sz="1100" baseline="0"/>
                  <a:t>               </a:t>
                </a:r>
                <a:r>
                  <a:rPr lang="en-US" sz="1100"/>
                  <a:t>7</a:t>
                </a:r>
                <a:r>
                  <a:rPr lang="en-US" sz="1100" baseline="0"/>
                  <a:t>               </a:t>
                </a:r>
                <a:r>
                  <a:rPr lang="en-US" sz="1100"/>
                  <a:t>8</a:t>
                </a:r>
                <a:r>
                  <a:rPr lang="en-US" sz="1100" baseline="0"/>
                  <a:t>              </a:t>
                </a:r>
                <a:r>
                  <a:rPr lang="en-US" sz="1100"/>
                  <a:t>11</a:t>
                </a:r>
                <a:r>
                  <a:rPr lang="en-US" sz="1100" baseline="0"/>
                  <a:t>              12               13</a:t>
                </a:r>
              </a:p>
              <a:p>
                <a:pPr>
                  <a:defRPr/>
                </a:pPr>
                <a:r>
                  <a:rPr lang="en-US" sz="1100" baseline="0"/>
                  <a:t>Sample Site #              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17335020694738787"/>
              <c:y val="0.90121276158870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60792008"/>
        <c:crosses val="autoZero"/>
        <c:auto val="1"/>
        <c:lblAlgn val="ctr"/>
        <c:lblOffset val="100"/>
        <c:noMultiLvlLbl val="0"/>
      </c:catAx>
      <c:valAx>
        <c:axId val="16079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Dissolved</a:t>
                </a:r>
                <a:r>
                  <a:rPr lang="en-US" baseline="0"/>
                  <a:t> Oxygen (ppm)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791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#7:</a:t>
            </a:r>
            <a:r>
              <a:rPr lang="en-US" baseline="0"/>
              <a:t> Average pH at each Sample Site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Data'!$C$11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Data'!$D$11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</c:ser>
        <c:ser>
          <c:idx val="2"/>
          <c:order val="2"/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Data'!$E$11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Data'!$F$11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Data'!$G$11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</c:ser>
        <c:ser>
          <c:idx val="5"/>
          <c:order val="5"/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Data'!$H$11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</c:ser>
        <c:ser>
          <c:idx val="6"/>
          <c:order val="6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Data'!$I$11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7"/>
          <c:order val="7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Data'!$J$11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</c:ser>
        <c:ser>
          <c:idx val="8"/>
          <c:order val="8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Data'!$K$11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9"/>
          <c:order val="9"/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'Meta Data'!$L$11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790048"/>
        <c:axId val="160789264"/>
      </c:barChart>
      <c:catAx>
        <c:axId val="16079004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 1</a:t>
                </a:r>
                <a:r>
                  <a:rPr lang="en-US" sz="1100" baseline="0"/>
                  <a:t>               </a:t>
                </a:r>
                <a:r>
                  <a:rPr lang="en-US" sz="1100"/>
                  <a:t>2</a:t>
                </a:r>
                <a:r>
                  <a:rPr lang="en-US" sz="1100" baseline="0"/>
                  <a:t>               </a:t>
                </a:r>
                <a:r>
                  <a:rPr lang="en-US" sz="1100"/>
                  <a:t>3</a:t>
                </a:r>
                <a:r>
                  <a:rPr lang="en-US" sz="1100" baseline="0"/>
                  <a:t>               </a:t>
                </a:r>
                <a:r>
                  <a:rPr lang="en-US" sz="1100"/>
                  <a:t>5</a:t>
                </a:r>
                <a:r>
                  <a:rPr lang="en-US" sz="1100" baseline="0"/>
                  <a:t>                </a:t>
                </a:r>
                <a:r>
                  <a:rPr lang="en-US" sz="1100"/>
                  <a:t>6</a:t>
                </a:r>
                <a:r>
                  <a:rPr lang="en-US" sz="1100" baseline="0"/>
                  <a:t>               </a:t>
                </a:r>
                <a:r>
                  <a:rPr lang="en-US" sz="1100"/>
                  <a:t>7</a:t>
                </a:r>
                <a:r>
                  <a:rPr lang="en-US" sz="1100" baseline="0"/>
                  <a:t>               </a:t>
                </a:r>
                <a:r>
                  <a:rPr lang="en-US" sz="1100"/>
                  <a:t>8</a:t>
                </a:r>
                <a:r>
                  <a:rPr lang="en-US" sz="1100" baseline="0"/>
                  <a:t>              </a:t>
                </a:r>
                <a:r>
                  <a:rPr lang="en-US" sz="1100"/>
                  <a:t>11</a:t>
                </a:r>
                <a:r>
                  <a:rPr lang="en-US" sz="1100" baseline="0"/>
                  <a:t>              12               13</a:t>
                </a:r>
              </a:p>
              <a:p>
                <a:pPr>
                  <a:defRPr/>
                </a:pPr>
                <a:r>
                  <a:rPr lang="en-US" sz="1100" baseline="0"/>
                  <a:t>Sample Site #              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17335020694738787"/>
              <c:y val="0.90121276158870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60789264"/>
        <c:crosses val="autoZero"/>
        <c:auto val="1"/>
        <c:lblAlgn val="ctr"/>
        <c:lblOffset val="100"/>
        <c:noMultiLvlLbl val="0"/>
      </c:catAx>
      <c:valAx>
        <c:axId val="16078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1600198</xdr:colOff>
      <xdr:row>12</xdr:row>
      <xdr:rowOff>185736</xdr:rowOff>
    </xdr:from>
    <xdr:to>
      <xdr:col>6</xdr:col>
      <xdr:colOff>409574</xdr:colOff>
      <xdr:row>37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419101</xdr:colOff>
      <xdr:row>63</xdr:row>
      <xdr:rowOff>166689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6</xdr:col>
      <xdr:colOff>409576</xdr:colOff>
      <xdr:row>89</xdr:row>
      <xdr:rowOff>166689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6</xdr:col>
      <xdr:colOff>409576</xdr:colOff>
      <xdr:row>116</xdr:row>
      <xdr:rowOff>166689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6</xdr:col>
      <xdr:colOff>409576</xdr:colOff>
      <xdr:row>142</xdr:row>
      <xdr:rowOff>166689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6</xdr:col>
      <xdr:colOff>409576</xdr:colOff>
      <xdr:row>169</xdr:row>
      <xdr:rowOff>166689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173</xdr:row>
      <xdr:rowOff>0</xdr:rowOff>
    </xdr:from>
    <xdr:to>
      <xdr:col>6</xdr:col>
      <xdr:colOff>409576</xdr:colOff>
      <xdr:row>197</xdr:row>
      <xdr:rowOff>166689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topLeftCell="A126" workbookViewId="0">
      <selection activeCell="G144" sqref="G144"/>
    </sheetView>
  </sheetViews>
  <sheetFormatPr defaultRowHeight="15" x14ac:dyDescent="0.25"/>
  <cols>
    <col min="1" max="1" width="24" customWidth="1"/>
    <col min="2" max="2" width="45.5703125" customWidth="1"/>
    <col min="3" max="3" width="12.140625" customWidth="1"/>
    <col min="4" max="4" width="14.5703125" customWidth="1"/>
    <col min="5" max="5" width="14.140625" customWidth="1"/>
    <col min="6" max="6" width="15.7109375" customWidth="1"/>
    <col min="7" max="7" width="15.140625" customWidth="1"/>
    <col min="8" max="8" width="18.5703125" customWidth="1"/>
    <col min="9" max="9" width="13.5703125" customWidth="1"/>
    <col min="10" max="10" width="18.85546875" customWidth="1"/>
    <col min="11" max="11" width="14.7109375" customWidth="1"/>
    <col min="12" max="12" width="16.85546875" customWidth="1"/>
  </cols>
  <sheetData>
    <row r="1" spans="1:12" ht="15.75" x14ac:dyDescent="0.25">
      <c r="A1" s="54" t="s">
        <v>339</v>
      </c>
    </row>
    <row r="2" spans="1:12" x14ac:dyDescent="0.25">
      <c r="B2" s="55" t="s">
        <v>340</v>
      </c>
      <c r="C2" s="11" t="s">
        <v>341</v>
      </c>
      <c r="D2" s="11" t="s">
        <v>342</v>
      </c>
      <c r="E2" s="11" t="s">
        <v>343</v>
      </c>
      <c r="F2" s="11" t="s">
        <v>344</v>
      </c>
      <c r="G2" s="11" t="s">
        <v>345</v>
      </c>
      <c r="H2" s="11" t="s">
        <v>346</v>
      </c>
      <c r="I2" s="11" t="s">
        <v>347</v>
      </c>
      <c r="J2" s="11" t="s">
        <v>348</v>
      </c>
      <c r="K2" s="11" t="s">
        <v>349</v>
      </c>
      <c r="L2" s="11" t="s">
        <v>350</v>
      </c>
    </row>
    <row r="3" spans="1:12" x14ac:dyDescent="0.25">
      <c r="A3" s="13" t="s">
        <v>351</v>
      </c>
      <c r="B3" s="13" t="s">
        <v>28</v>
      </c>
      <c r="C3" s="13">
        <v>1</v>
      </c>
      <c r="D3" s="13">
        <v>2</v>
      </c>
      <c r="E3" s="13">
        <v>3</v>
      </c>
      <c r="F3" s="13">
        <v>5</v>
      </c>
      <c r="G3" s="13">
        <v>6</v>
      </c>
      <c r="H3" s="13">
        <v>7</v>
      </c>
      <c r="I3" s="13">
        <v>8</v>
      </c>
      <c r="J3" s="13">
        <v>11</v>
      </c>
      <c r="K3" s="13">
        <v>12</v>
      </c>
      <c r="L3" s="13">
        <v>13</v>
      </c>
    </row>
    <row r="4" spans="1:12" x14ac:dyDescent="0.25">
      <c r="A4" s="7" t="s">
        <v>352</v>
      </c>
      <c r="B4" s="6" t="s">
        <v>353</v>
      </c>
      <c r="C4" s="41">
        <v>61.75</v>
      </c>
      <c r="D4" s="41">
        <v>21.59</v>
      </c>
      <c r="E4" s="41">
        <v>58.42</v>
      </c>
      <c r="F4" s="41">
        <v>13</v>
      </c>
      <c r="G4" s="41">
        <v>10.5</v>
      </c>
      <c r="H4" s="41">
        <v>65</v>
      </c>
      <c r="I4" s="41">
        <v>60</v>
      </c>
      <c r="J4" s="41">
        <v>48.4</v>
      </c>
      <c r="K4" s="41">
        <v>31</v>
      </c>
      <c r="L4" s="41">
        <v>62</v>
      </c>
    </row>
    <row r="5" spans="1:12" x14ac:dyDescent="0.25">
      <c r="A5" s="7"/>
      <c r="B5" s="6" t="s">
        <v>354</v>
      </c>
      <c r="C5" s="41">
        <v>70</v>
      </c>
      <c r="D5" s="41">
        <v>70</v>
      </c>
      <c r="E5" s="41">
        <v>63.5</v>
      </c>
      <c r="F5" s="41">
        <v>58</v>
      </c>
      <c r="G5" s="41">
        <v>58</v>
      </c>
      <c r="H5" s="41">
        <v>63</v>
      </c>
      <c r="I5" s="41">
        <v>64.5</v>
      </c>
      <c r="J5" s="41">
        <v>60</v>
      </c>
      <c r="K5" s="41">
        <v>61</v>
      </c>
      <c r="L5" s="41">
        <v>64</v>
      </c>
    </row>
    <row r="6" spans="1:12" x14ac:dyDescent="0.25">
      <c r="A6" s="7"/>
      <c r="B6" s="6" t="s">
        <v>355</v>
      </c>
      <c r="C6" s="41">
        <v>2</v>
      </c>
      <c r="D6" s="41">
        <v>4</v>
      </c>
      <c r="E6" s="41">
        <v>3</v>
      </c>
      <c r="F6" s="41">
        <v>2</v>
      </c>
      <c r="G6" s="41">
        <v>0</v>
      </c>
      <c r="H6" s="41">
        <v>2</v>
      </c>
      <c r="I6" s="41">
        <v>2</v>
      </c>
      <c r="J6" s="41">
        <v>3</v>
      </c>
      <c r="K6" s="41">
        <v>2</v>
      </c>
      <c r="L6" s="41">
        <v>2</v>
      </c>
    </row>
    <row r="7" spans="1:12" x14ac:dyDescent="0.25">
      <c r="A7" s="7"/>
      <c r="B7" s="6" t="s">
        <v>356</v>
      </c>
      <c r="C7" s="41">
        <v>69</v>
      </c>
      <c r="D7" s="41">
        <v>70.5</v>
      </c>
      <c r="E7" s="41">
        <v>69.25</v>
      </c>
      <c r="F7" s="41">
        <v>58</v>
      </c>
      <c r="G7" s="41">
        <v>63.5</v>
      </c>
      <c r="H7" s="41">
        <v>62</v>
      </c>
      <c r="I7" s="41">
        <v>63</v>
      </c>
      <c r="J7" s="41">
        <v>64</v>
      </c>
      <c r="K7" s="41">
        <v>64</v>
      </c>
      <c r="L7" s="41">
        <v>64</v>
      </c>
    </row>
    <row r="8" spans="1:12" x14ac:dyDescent="0.25">
      <c r="A8" s="7"/>
      <c r="B8" s="6" t="s">
        <v>357</v>
      </c>
      <c r="C8" s="41" t="s">
        <v>358</v>
      </c>
      <c r="D8" s="41" t="s">
        <v>359</v>
      </c>
      <c r="E8" s="41" t="s">
        <v>201</v>
      </c>
      <c r="F8" s="41" t="s">
        <v>360</v>
      </c>
      <c r="G8" s="41" t="s">
        <v>361</v>
      </c>
      <c r="H8" s="41" t="s">
        <v>362</v>
      </c>
      <c r="I8" s="41" t="s">
        <v>363</v>
      </c>
      <c r="J8" s="41" t="s">
        <v>364</v>
      </c>
      <c r="K8" s="41" t="s">
        <v>305</v>
      </c>
      <c r="L8" s="41" t="s">
        <v>337</v>
      </c>
    </row>
    <row r="9" spans="1:12" x14ac:dyDescent="0.25">
      <c r="A9" s="7"/>
      <c r="B9" s="6" t="s">
        <v>365</v>
      </c>
      <c r="C9" s="41">
        <v>2</v>
      </c>
      <c r="D9" s="41">
        <v>21</v>
      </c>
      <c r="E9" s="41">
        <v>16</v>
      </c>
      <c r="F9" s="41">
        <v>28</v>
      </c>
      <c r="G9" s="41">
        <v>0</v>
      </c>
      <c r="H9" s="41">
        <v>22</v>
      </c>
      <c r="I9" s="41">
        <v>22</v>
      </c>
      <c r="J9" s="41">
        <v>10</v>
      </c>
      <c r="K9" s="41">
        <v>19</v>
      </c>
      <c r="L9" s="41">
        <v>10</v>
      </c>
    </row>
    <row r="10" spans="1:12" x14ac:dyDescent="0.25">
      <c r="A10" s="7"/>
      <c r="B10" s="6" t="s">
        <v>366</v>
      </c>
      <c r="C10" s="41">
        <v>3.5</v>
      </c>
      <c r="D10" s="41">
        <v>3.5</v>
      </c>
      <c r="E10" s="41">
        <v>3.5</v>
      </c>
      <c r="F10" s="41">
        <v>6</v>
      </c>
      <c r="G10" s="41">
        <v>4</v>
      </c>
      <c r="H10" s="41">
        <v>4</v>
      </c>
      <c r="I10" s="41">
        <v>6</v>
      </c>
      <c r="J10" s="41">
        <v>4</v>
      </c>
      <c r="K10" s="41">
        <v>6</v>
      </c>
      <c r="L10" s="41">
        <v>4</v>
      </c>
    </row>
    <row r="11" spans="1:12" x14ac:dyDescent="0.25">
      <c r="A11" s="7"/>
      <c r="B11" s="6" t="s">
        <v>9</v>
      </c>
      <c r="C11" s="41">
        <v>7.5</v>
      </c>
      <c r="D11" s="41">
        <v>7.5</v>
      </c>
      <c r="E11" s="41">
        <v>7</v>
      </c>
      <c r="F11" s="41">
        <v>8</v>
      </c>
      <c r="G11" s="41">
        <v>7.5</v>
      </c>
      <c r="H11" s="41">
        <v>7.5</v>
      </c>
      <c r="I11" s="41">
        <v>8</v>
      </c>
      <c r="J11" s="41">
        <v>7.5</v>
      </c>
      <c r="K11" s="41">
        <v>8</v>
      </c>
      <c r="L11" s="41">
        <v>7.5</v>
      </c>
    </row>
    <row r="12" spans="1:12" s="2" customFormat="1" x14ac:dyDescent="0.25">
      <c r="C12" s="19"/>
      <c r="D12" s="48"/>
      <c r="E12" s="19"/>
      <c r="F12" s="48"/>
      <c r="G12" s="48"/>
      <c r="H12" s="48"/>
      <c r="J12" s="48"/>
      <c r="K12" s="48"/>
      <c r="L12" s="48"/>
    </row>
    <row r="14" spans="1:12" x14ac:dyDescent="0.25">
      <c r="A14" s="13" t="s">
        <v>367</v>
      </c>
    </row>
    <row r="72" spans="8:9" x14ac:dyDescent="0.25">
      <c r="H72" s="13" t="s">
        <v>368</v>
      </c>
      <c r="I72" s="13" t="s">
        <v>369</v>
      </c>
    </row>
    <row r="73" spans="8:9" x14ac:dyDescent="0.25">
      <c r="H73" s="11">
        <v>0</v>
      </c>
      <c r="I73" s="11">
        <v>0</v>
      </c>
    </row>
    <row r="74" spans="8:9" x14ac:dyDescent="0.25">
      <c r="H74" s="11">
        <v>1</v>
      </c>
      <c r="I74" s="56" t="s">
        <v>92</v>
      </c>
    </row>
    <row r="75" spans="8:9" x14ac:dyDescent="0.25">
      <c r="H75" s="11">
        <v>2</v>
      </c>
      <c r="I75" s="56" t="s">
        <v>93</v>
      </c>
    </row>
    <row r="76" spans="8:9" x14ac:dyDescent="0.25">
      <c r="H76" s="11">
        <v>3</v>
      </c>
      <c r="I76" s="56" t="s">
        <v>176</v>
      </c>
    </row>
    <row r="77" spans="8:9" x14ac:dyDescent="0.25">
      <c r="H77" s="11">
        <v>4</v>
      </c>
      <c r="I77" s="56" t="s">
        <v>370</v>
      </c>
    </row>
    <row r="78" spans="8:9" x14ac:dyDescent="0.25">
      <c r="H78" s="11">
        <v>5</v>
      </c>
      <c r="I78" s="56" t="s">
        <v>371</v>
      </c>
    </row>
    <row r="79" spans="8:9" x14ac:dyDescent="0.25">
      <c r="H79" s="11">
        <v>6</v>
      </c>
      <c r="I79" s="56" t="s">
        <v>372</v>
      </c>
    </row>
    <row r="80" spans="8:9" x14ac:dyDescent="0.25">
      <c r="H80" s="11">
        <v>7</v>
      </c>
      <c r="I80" s="56" t="s">
        <v>373</v>
      </c>
    </row>
    <row r="81" spans="2:9" x14ac:dyDescent="0.25">
      <c r="H81" s="57">
        <v>8</v>
      </c>
      <c r="I81" s="56" t="s">
        <v>374</v>
      </c>
    </row>
    <row r="82" spans="2:9" x14ac:dyDescent="0.25">
      <c r="H82" s="57">
        <v>9</v>
      </c>
      <c r="I82" s="56" t="s">
        <v>375</v>
      </c>
    </row>
    <row r="83" spans="2:9" x14ac:dyDescent="0.25">
      <c r="H83" s="57">
        <v>10</v>
      </c>
      <c r="I83" s="56" t="s">
        <v>376</v>
      </c>
    </row>
    <row r="84" spans="2:9" x14ac:dyDescent="0.25">
      <c r="H84" s="57">
        <v>11</v>
      </c>
      <c r="I84" s="56" t="s">
        <v>377</v>
      </c>
    </row>
    <row r="85" spans="2:9" x14ac:dyDescent="0.25">
      <c r="H85" s="57">
        <v>12</v>
      </c>
      <c r="I85" s="56" t="s">
        <v>378</v>
      </c>
    </row>
    <row r="91" spans="2:9" x14ac:dyDescent="0.25">
      <c r="B91" t="s">
        <v>379</v>
      </c>
    </row>
    <row r="126" spans="8:10" x14ac:dyDescent="0.25">
      <c r="H126" s="13" t="s">
        <v>380</v>
      </c>
      <c r="I126" s="13" t="s">
        <v>381</v>
      </c>
      <c r="J126" s="13" t="s">
        <v>382</v>
      </c>
    </row>
    <row r="127" spans="8:10" x14ac:dyDescent="0.25">
      <c r="H127" s="11" t="s">
        <v>383</v>
      </c>
      <c r="I127" s="11" t="s">
        <v>384</v>
      </c>
      <c r="J127" s="11">
        <v>1</v>
      </c>
    </row>
    <row r="128" spans="8:10" x14ac:dyDescent="0.25">
      <c r="H128" s="11" t="s">
        <v>385</v>
      </c>
      <c r="I128" s="11" t="s">
        <v>386</v>
      </c>
      <c r="J128" s="11">
        <v>4</v>
      </c>
    </row>
    <row r="129" spans="2:10" x14ac:dyDescent="0.25">
      <c r="H129" s="11" t="s">
        <v>387</v>
      </c>
      <c r="I129" s="11" t="s">
        <v>388</v>
      </c>
      <c r="J129" s="11">
        <v>1</v>
      </c>
    </row>
    <row r="130" spans="2:10" x14ac:dyDescent="0.25">
      <c r="H130" s="11" t="s">
        <v>389</v>
      </c>
      <c r="I130" s="11" t="s">
        <v>390</v>
      </c>
      <c r="J130" s="11">
        <v>3</v>
      </c>
    </row>
    <row r="131" spans="2:10" x14ac:dyDescent="0.25">
      <c r="H131" s="58" t="s">
        <v>396</v>
      </c>
      <c r="I131" s="2"/>
      <c r="J131" s="2"/>
    </row>
    <row r="144" spans="2:10" x14ac:dyDescent="0.25">
      <c r="B144" t="s">
        <v>391</v>
      </c>
    </row>
    <row r="171" spans="2:2" x14ac:dyDescent="0.25">
      <c r="B171" t="s">
        <v>392</v>
      </c>
    </row>
    <row r="172" spans="2:2" x14ac:dyDescent="0.25">
      <c r="B172" t="s">
        <v>393</v>
      </c>
    </row>
    <row r="199" spans="2:2" x14ac:dyDescent="0.25">
      <c r="B199" s="4" t="s">
        <v>394</v>
      </c>
    </row>
    <row r="200" spans="2:2" x14ac:dyDescent="0.25">
      <c r="B200" t="s">
        <v>395</v>
      </c>
    </row>
  </sheetData>
  <pageMargins left="0.7" right="0.7" top="0.75" bottom="0.75" header="0.3" footer="0.3"/>
  <pageSetup orientation="landscape" verticalDpi="599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28" sqref="C28"/>
    </sheetView>
  </sheetViews>
  <sheetFormatPr defaultRowHeight="15" x14ac:dyDescent="0.25"/>
  <cols>
    <col min="1" max="1" width="46" style="9" customWidth="1"/>
    <col min="2" max="2" width="42.7109375" customWidth="1"/>
    <col min="3" max="3" width="40.7109375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66</v>
      </c>
      <c r="B1" s="4"/>
    </row>
    <row r="2" spans="1:3" x14ac:dyDescent="0.25">
      <c r="A2" s="7" t="s">
        <v>16</v>
      </c>
      <c r="B2" s="17" t="s">
        <v>307</v>
      </c>
    </row>
    <row r="3" spans="1:3" x14ac:dyDescent="0.25">
      <c r="A3" s="7" t="s">
        <v>17</v>
      </c>
      <c r="B3" s="18">
        <v>42642</v>
      </c>
    </row>
    <row r="4" spans="1:3" x14ac:dyDescent="0.25">
      <c r="A4" s="7" t="s">
        <v>18</v>
      </c>
      <c r="B4" s="17" t="s">
        <v>308</v>
      </c>
    </row>
    <row r="5" spans="1:3" x14ac:dyDescent="0.25">
      <c r="A5" s="7" t="s">
        <v>19</v>
      </c>
      <c r="B5" s="17" t="s">
        <v>256</v>
      </c>
    </row>
    <row r="6" spans="1:3" x14ac:dyDescent="0.25">
      <c r="A6" s="7" t="s">
        <v>20</v>
      </c>
      <c r="B6" s="17" t="s">
        <v>309</v>
      </c>
    </row>
    <row r="7" spans="1:3" x14ac:dyDescent="0.25">
      <c r="A7" s="7"/>
      <c r="B7" s="4"/>
    </row>
    <row r="8" spans="1:3" x14ac:dyDescent="0.25">
      <c r="A8" s="15" t="s">
        <v>67</v>
      </c>
      <c r="B8" s="13" t="s">
        <v>28</v>
      </c>
      <c r="C8" s="13" t="s">
        <v>27</v>
      </c>
    </row>
    <row r="9" spans="1:3" x14ac:dyDescent="0.25">
      <c r="A9" s="7"/>
      <c r="B9" s="6" t="s">
        <v>57</v>
      </c>
      <c r="C9" s="23" t="s">
        <v>310</v>
      </c>
    </row>
    <row r="10" spans="1:3" x14ac:dyDescent="0.25">
      <c r="A10" s="7"/>
      <c r="B10" s="6" t="s">
        <v>29</v>
      </c>
      <c r="C10" s="23" t="s">
        <v>311</v>
      </c>
    </row>
    <row r="11" spans="1:3" x14ac:dyDescent="0.25">
      <c r="A11" s="7"/>
      <c r="B11" s="6" t="s">
        <v>30</v>
      </c>
      <c r="C11" s="23" t="s">
        <v>312</v>
      </c>
    </row>
    <row r="12" spans="1:3" x14ac:dyDescent="0.25">
      <c r="A12" s="7"/>
      <c r="B12" s="6" t="s">
        <v>69</v>
      </c>
      <c r="C12" s="23" t="s">
        <v>313</v>
      </c>
    </row>
    <row r="13" spans="1:3" x14ac:dyDescent="0.25">
      <c r="A13" s="7"/>
      <c r="B13" s="6" t="s">
        <v>31</v>
      </c>
      <c r="C13" s="23" t="s">
        <v>314</v>
      </c>
    </row>
    <row r="14" spans="1:3" x14ac:dyDescent="0.25">
      <c r="A14" s="7"/>
      <c r="B14" s="6" t="s">
        <v>32</v>
      </c>
      <c r="C14" s="23" t="s">
        <v>315</v>
      </c>
    </row>
    <row r="15" spans="1:3" x14ac:dyDescent="0.25">
      <c r="A15" s="7"/>
      <c r="B15" s="6" t="s">
        <v>26</v>
      </c>
      <c r="C15" s="23" t="s">
        <v>316</v>
      </c>
    </row>
    <row r="16" spans="1:3" x14ac:dyDescent="0.25">
      <c r="A16" s="7"/>
      <c r="B16" s="6" t="s">
        <v>33</v>
      </c>
      <c r="C16" s="23" t="s">
        <v>317</v>
      </c>
    </row>
    <row r="17" spans="1:3" x14ac:dyDescent="0.25">
      <c r="A17" s="7"/>
      <c r="B17" s="6" t="s">
        <v>9</v>
      </c>
      <c r="C17" s="23" t="s">
        <v>318</v>
      </c>
    </row>
    <row r="18" spans="1:3" x14ac:dyDescent="0.25">
      <c r="A18" s="7"/>
      <c r="B18" s="11" t="s">
        <v>34</v>
      </c>
      <c r="C18" s="2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F30" sqref="F30"/>
    </sheetView>
  </sheetViews>
  <sheetFormatPr defaultRowHeight="15" x14ac:dyDescent="0.25"/>
  <cols>
    <col min="1" max="1" width="46" style="9" customWidth="1"/>
    <col min="2" max="2" width="40.42578125" customWidth="1"/>
    <col min="3" max="3" width="22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66</v>
      </c>
      <c r="B1" s="4"/>
    </row>
    <row r="2" spans="1:3" x14ac:dyDescent="0.25">
      <c r="A2" s="7" t="s">
        <v>16</v>
      </c>
      <c r="B2" s="4" t="s">
        <v>319</v>
      </c>
    </row>
    <row r="3" spans="1:3" x14ac:dyDescent="0.25">
      <c r="A3" s="7" t="s">
        <v>17</v>
      </c>
      <c r="B3" s="18">
        <v>42651</v>
      </c>
    </row>
    <row r="4" spans="1:3" x14ac:dyDescent="0.25">
      <c r="A4" s="7" t="s">
        <v>18</v>
      </c>
      <c r="B4" s="4" t="s">
        <v>320</v>
      </c>
    </row>
    <row r="5" spans="1:3" x14ac:dyDescent="0.25">
      <c r="A5" s="7" t="s">
        <v>19</v>
      </c>
      <c r="B5" s="4" t="s">
        <v>221</v>
      </c>
    </row>
    <row r="6" spans="1:3" x14ac:dyDescent="0.25">
      <c r="A6" s="7" t="s">
        <v>20</v>
      </c>
      <c r="B6" s="4"/>
    </row>
    <row r="7" spans="1:3" x14ac:dyDescent="0.25">
      <c r="A7" s="7"/>
      <c r="B7" s="4"/>
    </row>
    <row r="8" spans="1:3" x14ac:dyDescent="0.25">
      <c r="A8" s="15" t="s">
        <v>67</v>
      </c>
      <c r="B8" s="13" t="s">
        <v>28</v>
      </c>
      <c r="C8" s="13" t="s">
        <v>27</v>
      </c>
    </row>
    <row r="9" spans="1:3" x14ac:dyDescent="0.25">
      <c r="A9" s="7"/>
      <c r="B9" s="6" t="s">
        <v>57</v>
      </c>
      <c r="C9" s="48" t="s">
        <v>321</v>
      </c>
    </row>
    <row r="10" spans="1:3" x14ac:dyDescent="0.25">
      <c r="A10" s="7"/>
      <c r="B10" s="6" t="s">
        <v>29</v>
      </c>
      <c r="C10" s="48" t="s">
        <v>322</v>
      </c>
    </row>
    <row r="11" spans="1:3" x14ac:dyDescent="0.25">
      <c r="A11" s="7"/>
      <c r="B11" s="6" t="s">
        <v>30</v>
      </c>
      <c r="C11" s="48" t="s">
        <v>323</v>
      </c>
    </row>
    <row r="12" spans="1:3" x14ac:dyDescent="0.25">
      <c r="A12" s="7"/>
      <c r="B12" s="6" t="s">
        <v>69</v>
      </c>
      <c r="C12" s="48" t="s">
        <v>324</v>
      </c>
    </row>
    <row r="13" spans="1:3" x14ac:dyDescent="0.25">
      <c r="A13" s="7"/>
      <c r="B13" s="6" t="s">
        <v>31</v>
      </c>
      <c r="C13" s="48" t="s">
        <v>262</v>
      </c>
    </row>
    <row r="14" spans="1:3" x14ac:dyDescent="0.25">
      <c r="A14" s="7"/>
      <c r="B14" s="6" t="s">
        <v>32</v>
      </c>
      <c r="C14" s="48" t="s">
        <v>325</v>
      </c>
    </row>
    <row r="15" spans="1:3" x14ac:dyDescent="0.25">
      <c r="A15" s="7"/>
      <c r="B15" s="6" t="s">
        <v>26</v>
      </c>
      <c r="C15" s="48" t="s">
        <v>326</v>
      </c>
    </row>
    <row r="16" spans="1:3" x14ac:dyDescent="0.25">
      <c r="A16" s="7"/>
      <c r="B16" s="6" t="s">
        <v>33</v>
      </c>
      <c r="C16" s="48" t="s">
        <v>327</v>
      </c>
    </row>
    <row r="17" spans="1:6" x14ac:dyDescent="0.25">
      <c r="A17" s="7"/>
      <c r="B17" s="6" t="s">
        <v>9</v>
      </c>
      <c r="C17" s="48">
        <v>7.5</v>
      </c>
    </row>
    <row r="18" spans="1:6" x14ac:dyDescent="0.25">
      <c r="A18" s="7"/>
      <c r="B18" s="11" t="s">
        <v>34</v>
      </c>
      <c r="C18" s="48"/>
    </row>
    <row r="19" spans="1:6" x14ac:dyDescent="0.25">
      <c r="A19" s="7"/>
      <c r="B19" s="4"/>
    </row>
    <row r="20" spans="1:6" x14ac:dyDescent="0.25">
      <c r="A20" s="15" t="s">
        <v>68</v>
      </c>
      <c r="B20" s="4"/>
    </row>
    <row r="21" spans="1:6" x14ac:dyDescent="0.25">
      <c r="B21" s="4"/>
      <c r="F21" s="9" t="s">
        <v>57</v>
      </c>
    </row>
    <row r="22" spans="1:6" x14ac:dyDescent="0.25">
      <c r="A22" s="15" t="s">
        <v>58</v>
      </c>
      <c r="F22" s="9" t="s">
        <v>21</v>
      </c>
    </row>
    <row r="23" spans="1:6" s="9" customFormat="1" x14ac:dyDescent="0.25">
      <c r="A23" s="7"/>
      <c r="B23" s="13" t="s">
        <v>0</v>
      </c>
      <c r="C23" s="13" t="s">
        <v>59</v>
      </c>
      <c r="D23" s="13" t="s">
        <v>60</v>
      </c>
      <c r="E23" s="13" t="s">
        <v>61</v>
      </c>
      <c r="F23" s="13" t="s">
        <v>65</v>
      </c>
    </row>
    <row r="24" spans="1:6" s="5" customFormat="1" x14ac:dyDescent="0.25">
      <c r="B24" s="20">
        <v>0.42708333333333331</v>
      </c>
      <c r="C24" s="49" t="s">
        <v>83</v>
      </c>
      <c r="D24" s="49" t="s">
        <v>83</v>
      </c>
      <c r="E24" s="49" t="s">
        <v>83</v>
      </c>
      <c r="F24" s="49" t="s">
        <v>80</v>
      </c>
    </row>
    <row r="25" spans="1:6" s="5" customFormat="1" ht="15.75" x14ac:dyDescent="0.25">
      <c r="A25" s="50"/>
      <c r="B25" s="10"/>
      <c r="C25" s="10"/>
      <c r="D25" s="10"/>
      <c r="E25" s="10"/>
    </row>
    <row r="26" spans="1:6" s="5" customFormat="1" ht="15.75" x14ac:dyDescent="0.25">
      <c r="A26" s="51" t="s">
        <v>168</v>
      </c>
      <c r="B26" s="13" t="s">
        <v>169</v>
      </c>
      <c r="C26" s="10"/>
      <c r="D26" s="10"/>
      <c r="E26" s="10"/>
    </row>
    <row r="27" spans="1:6" s="5" customFormat="1" ht="15.75" x14ac:dyDescent="0.25">
      <c r="A27" s="14"/>
      <c r="B27" s="38" t="s">
        <v>170</v>
      </c>
      <c r="C27" s="10"/>
      <c r="D27" s="10"/>
      <c r="E27" s="10"/>
    </row>
    <row r="28" spans="1:6" s="5" customFormat="1" ht="15.75" x14ac:dyDescent="0.25">
      <c r="A28" s="14"/>
      <c r="B28" s="10"/>
      <c r="C28" s="10"/>
      <c r="D28" s="10"/>
      <c r="E28" s="10"/>
    </row>
    <row r="29" spans="1:6" x14ac:dyDescent="0.25">
      <c r="A29" s="15" t="s">
        <v>1</v>
      </c>
    </row>
    <row r="30" spans="1:6" s="1" customFormat="1" x14ac:dyDescent="0.25">
      <c r="A30" s="7" t="s">
        <v>44</v>
      </c>
      <c r="B30" s="13" t="s">
        <v>0</v>
      </c>
      <c r="C30" s="13" t="s">
        <v>46</v>
      </c>
      <c r="D30" s="13" t="s">
        <v>47</v>
      </c>
    </row>
    <row r="31" spans="1:6" s="5" customFormat="1" x14ac:dyDescent="0.25">
      <c r="B31" s="20">
        <v>0.49652777777777773</v>
      </c>
      <c r="C31" s="6">
        <v>66</v>
      </c>
      <c r="D31" s="6">
        <v>19</v>
      </c>
    </row>
    <row r="32" spans="1:6" s="5" customFormat="1" x14ac:dyDescent="0.25"/>
    <row r="33" spans="1:5" s="1" customFormat="1" x14ac:dyDescent="0.25">
      <c r="A33" s="7" t="s">
        <v>2</v>
      </c>
      <c r="B33" s="13" t="s">
        <v>0</v>
      </c>
      <c r="C33" s="13" t="s">
        <v>21</v>
      </c>
    </row>
    <row r="34" spans="1:5" x14ac:dyDescent="0.25">
      <c r="B34" s="20">
        <v>0.49652777777777773</v>
      </c>
      <c r="C34" s="6" t="s">
        <v>87</v>
      </c>
    </row>
    <row r="36" spans="1:5" s="1" customFormat="1" x14ac:dyDescent="0.25">
      <c r="A36" s="7" t="s">
        <v>3</v>
      </c>
      <c r="B36" s="13" t="s">
        <v>0</v>
      </c>
      <c r="C36" s="13" t="s">
        <v>21</v>
      </c>
    </row>
    <row r="37" spans="1:5" x14ac:dyDescent="0.25">
      <c r="B37" s="20">
        <v>0.49652777777777773</v>
      </c>
      <c r="C37" s="6" t="s">
        <v>174</v>
      </c>
    </row>
    <row r="39" spans="1:5" s="1" customFormat="1" x14ac:dyDescent="0.25">
      <c r="A39" s="7" t="s">
        <v>4</v>
      </c>
      <c r="B39" s="13" t="s">
        <v>0</v>
      </c>
      <c r="C39" s="13" t="s">
        <v>5</v>
      </c>
      <c r="D39" s="13" t="s">
        <v>6</v>
      </c>
      <c r="E39" s="13" t="s">
        <v>62</v>
      </c>
    </row>
    <row r="40" spans="1:5" x14ac:dyDescent="0.25">
      <c r="B40" s="20">
        <v>0.49652777777777773</v>
      </c>
      <c r="C40" s="6" t="s">
        <v>328</v>
      </c>
      <c r="D40" s="6">
        <v>2</v>
      </c>
      <c r="E40" s="41" t="s">
        <v>252</v>
      </c>
    </row>
    <row r="42" spans="1:5" s="1" customFormat="1" x14ac:dyDescent="0.25">
      <c r="A42" s="7" t="s">
        <v>7</v>
      </c>
      <c r="B42" s="13" t="s">
        <v>0</v>
      </c>
      <c r="C42" s="13" t="s">
        <v>21</v>
      </c>
    </row>
    <row r="43" spans="1:5" x14ac:dyDescent="0.25">
      <c r="B43" s="20">
        <v>0.49652777777777773</v>
      </c>
      <c r="C43" s="6" t="s">
        <v>181</v>
      </c>
    </row>
    <row r="45" spans="1:5" x14ac:dyDescent="0.25">
      <c r="A45" s="15" t="s">
        <v>15</v>
      </c>
    </row>
    <row r="46" spans="1:5" x14ac:dyDescent="0.25">
      <c r="A46" s="7" t="s">
        <v>36</v>
      </c>
      <c r="B46" s="4" t="s">
        <v>329</v>
      </c>
    </row>
    <row r="47" spans="1:5" x14ac:dyDescent="0.25">
      <c r="A47" s="7" t="s">
        <v>37</v>
      </c>
      <c r="B47" s="4" t="s">
        <v>330</v>
      </c>
    </row>
    <row r="48" spans="1:5" x14ac:dyDescent="0.25">
      <c r="A48" s="7" t="s">
        <v>52</v>
      </c>
      <c r="B48" s="4" t="s">
        <v>331</v>
      </c>
    </row>
    <row r="49" spans="1:5" x14ac:dyDescent="0.25">
      <c r="A49" s="7" t="s">
        <v>45</v>
      </c>
      <c r="B49" s="4" t="s">
        <v>332</v>
      </c>
    </row>
    <row r="50" spans="1:5" x14ac:dyDescent="0.25">
      <c r="A50" s="7" t="s">
        <v>55</v>
      </c>
      <c r="B50" s="4" t="s">
        <v>333</v>
      </c>
    </row>
    <row r="51" spans="1:5" x14ac:dyDescent="0.25">
      <c r="A51" s="7" t="s">
        <v>56</v>
      </c>
      <c r="B51" s="52">
        <v>0</v>
      </c>
    </row>
    <row r="52" spans="1:5" x14ac:dyDescent="0.25">
      <c r="A52" s="7" t="s">
        <v>53</v>
      </c>
      <c r="B52" s="4"/>
    </row>
    <row r="53" spans="1:5" x14ac:dyDescent="0.25">
      <c r="A53" s="7" t="s">
        <v>54</v>
      </c>
      <c r="B53" s="4" t="s">
        <v>334</v>
      </c>
    </row>
    <row r="54" spans="1:5" x14ac:dyDescent="0.25">
      <c r="A54" s="7"/>
      <c r="B54" s="4"/>
    </row>
    <row r="55" spans="1:5" s="1" customFormat="1" x14ac:dyDescent="0.25">
      <c r="A55" s="15" t="s">
        <v>13</v>
      </c>
      <c r="B55" s="3"/>
      <c r="C55" s="3"/>
      <c r="D55" s="3"/>
      <c r="E55" s="3"/>
    </row>
    <row r="56" spans="1:5" s="1" customFormat="1" x14ac:dyDescent="0.25">
      <c r="A56" s="7"/>
      <c r="B56" s="13" t="s">
        <v>0</v>
      </c>
      <c r="C56" s="13" t="s">
        <v>8</v>
      </c>
      <c r="D56" s="13" t="s">
        <v>48</v>
      </c>
      <c r="E56" s="13" t="s">
        <v>49</v>
      </c>
    </row>
    <row r="57" spans="1:5" x14ac:dyDescent="0.25">
      <c r="B57" s="20">
        <v>0.46180555555555558</v>
      </c>
      <c r="C57" s="6" t="s">
        <v>335</v>
      </c>
      <c r="D57" s="6">
        <v>64</v>
      </c>
      <c r="E57" s="6">
        <v>18</v>
      </c>
    </row>
    <row r="58" spans="1:5" x14ac:dyDescent="0.25">
      <c r="A58" s="12" t="s">
        <v>43</v>
      </c>
      <c r="B58" s="2" t="s">
        <v>336</v>
      </c>
      <c r="C58" s="2"/>
      <c r="D58" s="2"/>
      <c r="E58" s="2"/>
    </row>
    <row r="59" spans="1:5" x14ac:dyDescent="0.25">
      <c r="A59" s="16"/>
      <c r="B59" s="2"/>
      <c r="C59" s="2"/>
      <c r="D59" s="2"/>
      <c r="E59" s="2"/>
    </row>
    <row r="60" spans="1:5" x14ac:dyDescent="0.25">
      <c r="A60" s="15" t="s">
        <v>22</v>
      </c>
    </row>
    <row r="61" spans="1:5" s="1" customFormat="1" x14ac:dyDescent="0.25">
      <c r="A61" s="7" t="s">
        <v>25</v>
      </c>
      <c r="B61" s="13" t="s">
        <v>23</v>
      </c>
      <c r="C61" s="13" t="s">
        <v>24</v>
      </c>
    </row>
    <row r="62" spans="1:5" x14ac:dyDescent="0.25">
      <c r="A62" s="7"/>
      <c r="B62" s="6" t="s">
        <v>107</v>
      </c>
      <c r="C62" s="6">
        <v>2</v>
      </c>
    </row>
    <row r="63" spans="1:5" x14ac:dyDescent="0.25">
      <c r="A63" s="7"/>
      <c r="B63" s="6" t="s">
        <v>143</v>
      </c>
      <c r="C63" s="6">
        <v>1</v>
      </c>
    </row>
    <row r="64" spans="1:5" x14ac:dyDescent="0.25">
      <c r="A64" s="7"/>
      <c r="B64" s="6" t="s">
        <v>337</v>
      </c>
      <c r="C64" s="6">
        <v>20</v>
      </c>
    </row>
    <row r="65" spans="1:5" x14ac:dyDescent="0.25">
      <c r="A65" s="7"/>
      <c r="B65" s="6" t="s">
        <v>202</v>
      </c>
      <c r="C65" s="6">
        <v>4</v>
      </c>
    </row>
    <row r="66" spans="1:5" x14ac:dyDescent="0.25">
      <c r="A66" s="7"/>
      <c r="B66" s="6" t="s">
        <v>305</v>
      </c>
      <c r="C66" s="6">
        <v>8</v>
      </c>
    </row>
    <row r="67" spans="1:5" x14ac:dyDescent="0.25">
      <c r="A67" s="7"/>
      <c r="B67" s="6" t="s">
        <v>200</v>
      </c>
      <c r="C67" s="6">
        <v>2</v>
      </c>
    </row>
    <row r="68" spans="1:5" x14ac:dyDescent="0.25">
      <c r="B68" s="6"/>
      <c r="C68" s="6"/>
    </row>
    <row r="69" spans="1:5" x14ac:dyDescent="0.25">
      <c r="B69" s="6"/>
      <c r="C69" s="6"/>
    </row>
    <row r="70" spans="1:5" x14ac:dyDescent="0.25">
      <c r="B70" s="6"/>
      <c r="C70" s="6"/>
    </row>
    <row r="72" spans="1:5" x14ac:dyDescent="0.25">
      <c r="A72" s="7" t="s">
        <v>38</v>
      </c>
      <c r="B72" t="s">
        <v>338</v>
      </c>
    </row>
    <row r="73" spans="1:5" x14ac:dyDescent="0.25">
      <c r="A73" s="7" t="s">
        <v>39</v>
      </c>
      <c r="B73" t="s">
        <v>110</v>
      </c>
    </row>
    <row r="75" spans="1:5" s="1" customFormat="1" x14ac:dyDescent="0.25">
      <c r="A75" s="15" t="s">
        <v>14</v>
      </c>
    </row>
    <row r="76" spans="1:5" s="1" customFormat="1" x14ac:dyDescent="0.25">
      <c r="A76" s="7" t="s">
        <v>12</v>
      </c>
      <c r="B76" s="13" t="s">
        <v>0</v>
      </c>
      <c r="C76" s="13" t="s">
        <v>50</v>
      </c>
      <c r="D76" s="13" t="s">
        <v>10</v>
      </c>
      <c r="E76" s="13" t="s">
        <v>11</v>
      </c>
    </row>
    <row r="77" spans="1:5" x14ac:dyDescent="0.25">
      <c r="B77" s="20">
        <v>0.44791666666666669</v>
      </c>
      <c r="C77" s="6">
        <v>18</v>
      </c>
      <c r="D77" s="6">
        <v>4</v>
      </c>
      <c r="E77" s="53">
        <v>0.55000000000000004</v>
      </c>
    </row>
    <row r="78" spans="1:5" x14ac:dyDescent="0.25">
      <c r="A78" s="9" t="s">
        <v>41</v>
      </c>
      <c r="B78" s="10" t="s">
        <v>112</v>
      </c>
      <c r="C78" s="10"/>
      <c r="D78" s="10"/>
      <c r="E78" s="10"/>
    </row>
    <row r="79" spans="1:5" x14ac:dyDescent="0.25">
      <c r="A79" s="10" t="s">
        <v>64</v>
      </c>
      <c r="B79" s="9" t="s">
        <v>112</v>
      </c>
    </row>
    <row r="80" spans="1:5" x14ac:dyDescent="0.25">
      <c r="A80" s="10"/>
    </row>
    <row r="81" spans="1:3" s="1" customFormat="1" x14ac:dyDescent="0.25">
      <c r="A81" s="7" t="s">
        <v>9</v>
      </c>
      <c r="B81" s="13" t="s">
        <v>0</v>
      </c>
      <c r="C81" s="13" t="s">
        <v>9</v>
      </c>
    </row>
    <row r="82" spans="1:3" x14ac:dyDescent="0.25">
      <c r="B82" s="20">
        <v>0.44791666666666669</v>
      </c>
      <c r="C82" s="6">
        <v>7.5</v>
      </c>
    </row>
    <row r="83" spans="1:3" x14ac:dyDescent="0.25">
      <c r="A83" s="9" t="s">
        <v>42</v>
      </c>
      <c r="B83" s="10" t="s">
        <v>113</v>
      </c>
      <c r="C83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A33" sqref="A33"/>
    </sheetView>
  </sheetViews>
  <sheetFormatPr defaultRowHeight="15" x14ac:dyDescent="0.25"/>
  <cols>
    <col min="1" max="1" width="46" style="9" customWidth="1"/>
    <col min="2" max="2" width="40.42578125" customWidth="1"/>
    <col min="3" max="3" width="22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66</v>
      </c>
      <c r="B1" s="4"/>
    </row>
    <row r="2" spans="1:3" x14ac:dyDescent="0.25">
      <c r="A2" s="7" t="s">
        <v>16</v>
      </c>
      <c r="B2" s="17" t="s">
        <v>70</v>
      </c>
    </row>
    <row r="3" spans="1:3" x14ac:dyDescent="0.25">
      <c r="A3" s="7" t="s">
        <v>17</v>
      </c>
      <c r="B3" s="18">
        <v>42642</v>
      </c>
    </row>
    <row r="4" spans="1:3" x14ac:dyDescent="0.25">
      <c r="A4" s="7" t="s">
        <v>18</v>
      </c>
      <c r="B4" s="17" t="s">
        <v>71</v>
      </c>
    </row>
    <row r="5" spans="1:3" x14ac:dyDescent="0.25">
      <c r="A5" s="7" t="s">
        <v>19</v>
      </c>
      <c r="B5" s="17" t="s">
        <v>72</v>
      </c>
    </row>
    <row r="6" spans="1:3" x14ac:dyDescent="0.25">
      <c r="A6" s="7" t="s">
        <v>20</v>
      </c>
      <c r="B6" s="17" t="s">
        <v>73</v>
      </c>
    </row>
    <row r="7" spans="1:3" x14ac:dyDescent="0.25">
      <c r="A7" s="7"/>
      <c r="B7" s="4"/>
    </row>
    <row r="8" spans="1:3" x14ac:dyDescent="0.25">
      <c r="A8" s="15" t="s">
        <v>67</v>
      </c>
      <c r="B8" s="13" t="s">
        <v>28</v>
      </c>
      <c r="C8" s="13" t="s">
        <v>27</v>
      </c>
    </row>
    <row r="9" spans="1:3" x14ac:dyDescent="0.25">
      <c r="A9" s="7"/>
      <c r="B9" s="6" t="s">
        <v>57</v>
      </c>
      <c r="C9" s="19" t="s">
        <v>74</v>
      </c>
    </row>
    <row r="10" spans="1:3" x14ac:dyDescent="0.25">
      <c r="A10" s="7"/>
      <c r="B10" s="6" t="s">
        <v>29</v>
      </c>
      <c r="C10" s="19" t="s">
        <v>116</v>
      </c>
    </row>
    <row r="11" spans="1:3" x14ac:dyDescent="0.25">
      <c r="A11" s="7"/>
      <c r="B11" s="6" t="s">
        <v>30</v>
      </c>
      <c r="C11" s="19" t="s">
        <v>75</v>
      </c>
    </row>
    <row r="12" spans="1:3" x14ac:dyDescent="0.25">
      <c r="A12" s="7"/>
      <c r="B12" s="6" t="s">
        <v>69</v>
      </c>
      <c r="C12" s="19" t="s">
        <v>76</v>
      </c>
    </row>
    <row r="13" spans="1:3" x14ac:dyDescent="0.25">
      <c r="A13" s="7"/>
      <c r="B13" s="6" t="s">
        <v>31</v>
      </c>
      <c r="C13" s="19" t="s">
        <v>115</v>
      </c>
    </row>
    <row r="14" spans="1:3" x14ac:dyDescent="0.25">
      <c r="A14" s="7"/>
      <c r="B14" s="6" t="s">
        <v>32</v>
      </c>
      <c r="C14" s="19" t="s">
        <v>106</v>
      </c>
    </row>
    <row r="15" spans="1:3" x14ac:dyDescent="0.25">
      <c r="A15" s="7"/>
      <c r="B15" s="6" t="s">
        <v>26</v>
      </c>
      <c r="C15" s="19" t="s">
        <v>111</v>
      </c>
    </row>
    <row r="16" spans="1:3" x14ac:dyDescent="0.25">
      <c r="A16" s="7"/>
      <c r="B16" s="6" t="s">
        <v>33</v>
      </c>
      <c r="C16" s="19" t="s">
        <v>114</v>
      </c>
    </row>
    <row r="17" spans="1:6" x14ac:dyDescent="0.25">
      <c r="A17" s="7"/>
      <c r="B17" s="6" t="s">
        <v>9</v>
      </c>
      <c r="C17" s="19">
        <v>7.5</v>
      </c>
    </row>
    <row r="18" spans="1:6" x14ac:dyDescent="0.25">
      <c r="A18" s="7"/>
      <c r="B18" s="11" t="s">
        <v>34</v>
      </c>
      <c r="C18" s="19"/>
    </row>
    <row r="19" spans="1:6" x14ac:dyDescent="0.25">
      <c r="A19" s="7"/>
      <c r="B19" s="4"/>
    </row>
    <row r="20" spans="1:6" x14ac:dyDescent="0.25">
      <c r="A20" s="15" t="s">
        <v>68</v>
      </c>
      <c r="B20" s="4"/>
    </row>
    <row r="21" spans="1:6" x14ac:dyDescent="0.25">
      <c r="B21" s="4"/>
      <c r="F21" s="9" t="s">
        <v>57</v>
      </c>
    </row>
    <row r="22" spans="1:6" x14ac:dyDescent="0.25">
      <c r="A22" s="15" t="s">
        <v>58</v>
      </c>
      <c r="F22" s="9" t="s">
        <v>21</v>
      </c>
    </row>
    <row r="23" spans="1:6" s="9" customFormat="1" x14ac:dyDescent="0.25">
      <c r="A23" s="7"/>
      <c r="B23" s="13" t="s">
        <v>0</v>
      </c>
      <c r="C23" s="13" t="s">
        <v>59</v>
      </c>
      <c r="D23" s="13" t="s">
        <v>60</v>
      </c>
      <c r="E23" s="13" t="s">
        <v>61</v>
      </c>
      <c r="F23" s="13" t="s">
        <v>65</v>
      </c>
    </row>
    <row r="24" spans="1:6" s="5" customFormat="1" x14ac:dyDescent="0.25">
      <c r="B24" s="20">
        <v>0.43055555555555558</v>
      </c>
      <c r="C24" s="6" t="s">
        <v>77</v>
      </c>
      <c r="D24" s="6" t="s">
        <v>78</v>
      </c>
      <c r="E24" s="6" t="s">
        <v>79</v>
      </c>
      <c r="F24" s="6" t="s">
        <v>80</v>
      </c>
    </row>
    <row r="25" spans="1:6" s="5" customFormat="1" x14ac:dyDescent="0.25">
      <c r="B25" s="20">
        <v>0.44097222222222227</v>
      </c>
      <c r="C25" s="6" t="s">
        <v>81</v>
      </c>
      <c r="D25" s="6" t="s">
        <v>81</v>
      </c>
      <c r="E25" s="6" t="s">
        <v>82</v>
      </c>
      <c r="F25" s="6" t="s">
        <v>80</v>
      </c>
    </row>
    <row r="26" spans="1:6" s="5" customFormat="1" x14ac:dyDescent="0.25">
      <c r="B26" s="20">
        <v>0.45833333333333331</v>
      </c>
      <c r="C26" s="6" t="s">
        <v>83</v>
      </c>
      <c r="D26" s="6" t="s">
        <v>83</v>
      </c>
      <c r="E26" s="6" t="s">
        <v>84</v>
      </c>
      <c r="F26" s="6" t="s">
        <v>80</v>
      </c>
    </row>
    <row r="27" spans="1:6" s="5" customFormat="1" x14ac:dyDescent="0.25">
      <c r="B27" s="20">
        <v>0.48402777777777778</v>
      </c>
      <c r="C27" s="6" t="s">
        <v>85</v>
      </c>
      <c r="D27" s="6" t="s">
        <v>86</v>
      </c>
      <c r="E27" s="6" t="s">
        <v>86</v>
      </c>
      <c r="F27" s="6" t="s">
        <v>80</v>
      </c>
    </row>
    <row r="28" spans="1:6" s="5" customFormat="1" ht="15.75" x14ac:dyDescent="0.25">
      <c r="A28" s="14"/>
      <c r="B28" s="10"/>
      <c r="C28" s="10"/>
      <c r="D28" s="10"/>
      <c r="E28" s="10"/>
    </row>
    <row r="29" spans="1:6" x14ac:dyDescent="0.25">
      <c r="A29" s="15" t="s">
        <v>1</v>
      </c>
    </row>
    <row r="30" spans="1:6" s="1" customFormat="1" x14ac:dyDescent="0.25">
      <c r="A30" s="7" t="s">
        <v>44</v>
      </c>
      <c r="B30" s="13" t="s">
        <v>0</v>
      </c>
      <c r="C30" s="13" t="s">
        <v>46</v>
      </c>
      <c r="D30" s="13" t="s">
        <v>47</v>
      </c>
    </row>
    <row r="31" spans="1:6" s="5" customFormat="1" x14ac:dyDescent="0.25">
      <c r="B31" s="20">
        <v>0.42638888888888887</v>
      </c>
      <c r="C31" s="6">
        <v>70</v>
      </c>
      <c r="D31" s="6">
        <v>21</v>
      </c>
    </row>
    <row r="32" spans="1:6" s="5" customFormat="1" x14ac:dyDescent="0.25">
      <c r="B32" s="20">
        <v>0.4375</v>
      </c>
      <c r="C32" s="6">
        <v>70</v>
      </c>
      <c r="D32" s="6">
        <v>21</v>
      </c>
    </row>
    <row r="33" spans="1:5" s="5" customFormat="1" x14ac:dyDescent="0.25">
      <c r="B33" s="20">
        <v>0.44791666666666669</v>
      </c>
      <c r="C33" s="6">
        <v>70</v>
      </c>
      <c r="D33" s="6">
        <v>21</v>
      </c>
    </row>
    <row r="34" spans="1:5" s="5" customFormat="1" x14ac:dyDescent="0.25">
      <c r="B34" s="20">
        <v>0.45902777777777781</v>
      </c>
      <c r="C34" s="6">
        <v>64</v>
      </c>
      <c r="D34" s="6">
        <v>18</v>
      </c>
    </row>
    <row r="35" spans="1:5" s="5" customFormat="1" x14ac:dyDescent="0.25"/>
    <row r="36" spans="1:5" s="1" customFormat="1" x14ac:dyDescent="0.25">
      <c r="A36" s="7" t="s">
        <v>2</v>
      </c>
      <c r="B36" s="13" t="s">
        <v>0</v>
      </c>
      <c r="C36" s="13" t="s">
        <v>21</v>
      </c>
    </row>
    <row r="37" spans="1:5" x14ac:dyDescent="0.25">
      <c r="B37" s="20">
        <v>0.42638888888888887</v>
      </c>
      <c r="C37" s="6" t="s">
        <v>87</v>
      </c>
    </row>
    <row r="38" spans="1:5" x14ac:dyDescent="0.25">
      <c r="B38" s="20">
        <v>0.4375</v>
      </c>
      <c r="C38" s="6" t="s">
        <v>87</v>
      </c>
    </row>
    <row r="39" spans="1:5" x14ac:dyDescent="0.25">
      <c r="B39" s="20">
        <v>0.44791666666666669</v>
      </c>
      <c r="C39" s="6" t="s">
        <v>87</v>
      </c>
    </row>
    <row r="40" spans="1:5" x14ac:dyDescent="0.25">
      <c r="B40" s="20">
        <v>0.45902777777777781</v>
      </c>
      <c r="C40" s="6" t="s">
        <v>87</v>
      </c>
    </row>
    <row r="42" spans="1:5" s="1" customFormat="1" x14ac:dyDescent="0.25">
      <c r="A42" s="7" t="s">
        <v>3</v>
      </c>
      <c r="B42" s="13" t="s">
        <v>0</v>
      </c>
      <c r="C42" s="13" t="s">
        <v>21</v>
      </c>
    </row>
    <row r="43" spans="1:5" x14ac:dyDescent="0.25">
      <c r="B43" s="20">
        <v>0.42638888888888887</v>
      </c>
      <c r="C43" s="6" t="s">
        <v>88</v>
      </c>
    </row>
    <row r="44" spans="1:5" x14ac:dyDescent="0.25">
      <c r="B44" s="20">
        <v>0.4375</v>
      </c>
      <c r="C44" s="6" t="s">
        <v>88</v>
      </c>
    </row>
    <row r="45" spans="1:5" x14ac:dyDescent="0.25">
      <c r="B45" s="20">
        <v>0.44791666666666669</v>
      </c>
      <c r="C45" s="6" t="s">
        <v>88</v>
      </c>
    </row>
    <row r="46" spans="1:5" x14ac:dyDescent="0.25">
      <c r="B46" s="20">
        <v>0.45902777777777781</v>
      </c>
      <c r="C46" s="6" t="s">
        <v>88</v>
      </c>
    </row>
    <row r="48" spans="1:5" s="1" customFormat="1" x14ac:dyDescent="0.25">
      <c r="A48" s="7" t="s">
        <v>4</v>
      </c>
      <c r="B48" s="13" t="s">
        <v>0</v>
      </c>
      <c r="C48" s="13" t="s">
        <v>5</v>
      </c>
      <c r="D48" s="13" t="s">
        <v>6</v>
      </c>
      <c r="E48" s="13" t="s">
        <v>62</v>
      </c>
    </row>
    <row r="49" spans="1:5" x14ac:dyDescent="0.25">
      <c r="B49" s="20">
        <v>0.42638888888888887</v>
      </c>
      <c r="C49" s="6" t="s">
        <v>91</v>
      </c>
      <c r="D49" s="6">
        <v>1</v>
      </c>
      <c r="E49" s="21" t="s">
        <v>92</v>
      </c>
    </row>
    <row r="50" spans="1:5" x14ac:dyDescent="0.25">
      <c r="B50" s="20">
        <v>0.4375</v>
      </c>
      <c r="C50" s="6" t="s">
        <v>89</v>
      </c>
      <c r="D50" s="6">
        <v>0</v>
      </c>
      <c r="E50" s="21">
        <v>0</v>
      </c>
    </row>
    <row r="51" spans="1:5" x14ac:dyDescent="0.25">
      <c r="B51" s="20">
        <v>0.44791666666666669</v>
      </c>
      <c r="C51" s="6" t="s">
        <v>89</v>
      </c>
      <c r="D51" s="6">
        <v>2</v>
      </c>
      <c r="E51" s="21" t="s">
        <v>93</v>
      </c>
    </row>
    <row r="52" spans="1:5" x14ac:dyDescent="0.25">
      <c r="B52" s="20">
        <v>0.45902777777777781</v>
      </c>
      <c r="C52" s="6" t="s">
        <v>90</v>
      </c>
      <c r="D52" s="6">
        <v>2</v>
      </c>
      <c r="E52" s="21" t="s">
        <v>93</v>
      </c>
    </row>
    <row r="54" spans="1:5" x14ac:dyDescent="0.25">
      <c r="A54" s="7" t="s">
        <v>35</v>
      </c>
      <c r="B54" t="s">
        <v>94</v>
      </c>
    </row>
    <row r="56" spans="1:5" s="1" customFormat="1" x14ac:dyDescent="0.25">
      <c r="A56" s="7" t="s">
        <v>7</v>
      </c>
      <c r="B56" s="13" t="s">
        <v>0</v>
      </c>
      <c r="C56" s="13" t="s">
        <v>21</v>
      </c>
    </row>
    <row r="57" spans="1:5" x14ac:dyDescent="0.25">
      <c r="B57" s="20">
        <v>0.42638888888888887</v>
      </c>
      <c r="C57" s="6" t="s">
        <v>95</v>
      </c>
    </row>
    <row r="58" spans="1:5" x14ac:dyDescent="0.25">
      <c r="B58" s="20">
        <v>0.4375</v>
      </c>
      <c r="C58" s="6" t="s">
        <v>96</v>
      </c>
    </row>
    <row r="59" spans="1:5" x14ac:dyDescent="0.25">
      <c r="B59" s="20">
        <v>0.44791666666666669</v>
      </c>
      <c r="C59" s="6" t="s">
        <v>95</v>
      </c>
    </row>
    <row r="60" spans="1:5" x14ac:dyDescent="0.25">
      <c r="B60" s="20">
        <v>0.45902777777777781</v>
      </c>
      <c r="C60" s="6" t="s">
        <v>96</v>
      </c>
    </row>
    <row r="62" spans="1:5" x14ac:dyDescent="0.25">
      <c r="A62" s="15" t="s">
        <v>15</v>
      </c>
    </row>
    <row r="63" spans="1:5" x14ac:dyDescent="0.25">
      <c r="A63" s="7" t="s">
        <v>36</v>
      </c>
      <c r="B63" s="4" t="s">
        <v>97</v>
      </c>
    </row>
    <row r="64" spans="1:5" x14ac:dyDescent="0.25">
      <c r="A64" s="7" t="s">
        <v>37</v>
      </c>
      <c r="B64" s="4" t="s">
        <v>98</v>
      </c>
    </row>
    <row r="65" spans="1:5" x14ac:dyDescent="0.25">
      <c r="A65" s="7" t="s">
        <v>52</v>
      </c>
      <c r="B65" s="4" t="s">
        <v>99</v>
      </c>
    </row>
    <row r="66" spans="1:5" x14ac:dyDescent="0.25">
      <c r="A66" s="7" t="s">
        <v>45</v>
      </c>
      <c r="B66" s="4" t="s">
        <v>100</v>
      </c>
    </row>
    <row r="67" spans="1:5" x14ac:dyDescent="0.25">
      <c r="A67" s="7" t="s">
        <v>55</v>
      </c>
      <c r="B67" s="4" t="s">
        <v>101</v>
      </c>
    </row>
    <row r="68" spans="1:5" x14ac:dyDescent="0.25">
      <c r="A68" s="7" t="s">
        <v>56</v>
      </c>
      <c r="B68" s="4" t="s">
        <v>101</v>
      </c>
    </row>
    <row r="69" spans="1:5" x14ac:dyDescent="0.25">
      <c r="A69" s="7" t="s">
        <v>53</v>
      </c>
      <c r="B69" s="4" t="s">
        <v>88</v>
      </c>
    </row>
    <row r="70" spans="1:5" x14ac:dyDescent="0.25">
      <c r="A70" s="7" t="s">
        <v>54</v>
      </c>
      <c r="B70" s="4" t="s">
        <v>102</v>
      </c>
    </row>
    <row r="71" spans="1:5" x14ac:dyDescent="0.25">
      <c r="A71" s="7"/>
      <c r="B71" s="4"/>
    </row>
    <row r="72" spans="1:5" s="1" customFormat="1" x14ac:dyDescent="0.25">
      <c r="A72" s="15" t="s">
        <v>13</v>
      </c>
      <c r="B72" s="3"/>
      <c r="C72" s="3"/>
      <c r="D72" s="3"/>
      <c r="E72" s="3"/>
    </row>
    <row r="73" spans="1:5" s="1" customFormat="1" x14ac:dyDescent="0.25">
      <c r="A73" s="7"/>
      <c r="B73" s="13" t="s">
        <v>0</v>
      </c>
      <c r="C73" s="13" t="s">
        <v>8</v>
      </c>
      <c r="D73" s="13" t="s">
        <v>48</v>
      </c>
      <c r="E73" s="13" t="s">
        <v>49</v>
      </c>
    </row>
    <row r="74" spans="1:5" x14ac:dyDescent="0.25">
      <c r="B74" s="20">
        <v>0.4513888888888889</v>
      </c>
      <c r="C74" s="6" t="s">
        <v>103</v>
      </c>
      <c r="D74" s="6">
        <v>69</v>
      </c>
      <c r="E74" s="6">
        <v>20.5</v>
      </c>
    </row>
    <row r="75" spans="1:5" x14ac:dyDescent="0.25">
      <c r="B75" s="20">
        <v>0.45833333333333331</v>
      </c>
      <c r="C75" s="6" t="s">
        <v>104</v>
      </c>
      <c r="D75" s="6">
        <v>71</v>
      </c>
      <c r="E75" s="6">
        <v>21.6</v>
      </c>
    </row>
    <row r="76" spans="1:5" x14ac:dyDescent="0.25">
      <c r="B76" s="20">
        <v>0.46875</v>
      </c>
      <c r="C76" s="6" t="s">
        <v>103</v>
      </c>
      <c r="D76" s="6">
        <v>69</v>
      </c>
      <c r="E76" s="6">
        <v>20.5</v>
      </c>
    </row>
    <row r="77" spans="1:5" x14ac:dyDescent="0.25">
      <c r="B77" s="20">
        <v>0.48402777777777778</v>
      </c>
      <c r="C77" s="6">
        <v>11</v>
      </c>
      <c r="D77" s="6">
        <v>70</v>
      </c>
      <c r="E77" s="6">
        <v>21</v>
      </c>
    </row>
    <row r="78" spans="1:5" x14ac:dyDescent="0.25">
      <c r="A78" s="12" t="s">
        <v>43</v>
      </c>
      <c r="B78" s="2" t="s">
        <v>105</v>
      </c>
      <c r="C78" s="2"/>
      <c r="D78" s="2"/>
      <c r="E78" s="2"/>
    </row>
    <row r="79" spans="1:5" x14ac:dyDescent="0.25">
      <c r="A79" s="16"/>
      <c r="B79" s="2"/>
      <c r="C79" s="2"/>
      <c r="D79" s="2"/>
      <c r="E79" s="2"/>
    </row>
    <row r="80" spans="1:5" x14ac:dyDescent="0.25">
      <c r="A80" s="15" t="s">
        <v>22</v>
      </c>
    </row>
    <row r="81" spans="1:5" s="1" customFormat="1" x14ac:dyDescent="0.25">
      <c r="A81" s="7" t="s">
        <v>25</v>
      </c>
      <c r="B81" s="13" t="s">
        <v>23</v>
      </c>
      <c r="C81" s="13" t="s">
        <v>24</v>
      </c>
    </row>
    <row r="82" spans="1:5" x14ac:dyDescent="0.25">
      <c r="A82" s="7"/>
      <c r="B82" s="6" t="s">
        <v>107</v>
      </c>
      <c r="C82" s="6">
        <v>1</v>
      </c>
    </row>
    <row r="83" spans="1:5" x14ac:dyDescent="0.25">
      <c r="A83" s="7"/>
      <c r="B83" s="6" t="s">
        <v>108</v>
      </c>
      <c r="C83" s="6">
        <v>2</v>
      </c>
    </row>
    <row r="84" spans="1:5" x14ac:dyDescent="0.25">
      <c r="A84" s="7"/>
      <c r="B84" s="6" t="s">
        <v>109</v>
      </c>
      <c r="C84" s="6">
        <v>1</v>
      </c>
    </row>
    <row r="86" spans="1:5" x14ac:dyDescent="0.25">
      <c r="A86" s="7" t="s">
        <v>38</v>
      </c>
      <c r="B86" s="9">
        <v>2</v>
      </c>
    </row>
    <row r="87" spans="1:5" x14ac:dyDescent="0.25">
      <c r="A87" s="7" t="s">
        <v>39</v>
      </c>
      <c r="B87" s="9" t="s">
        <v>110</v>
      </c>
    </row>
    <row r="89" spans="1:5" s="1" customFormat="1" x14ac:dyDescent="0.25">
      <c r="A89" s="15" t="s">
        <v>14</v>
      </c>
    </row>
    <row r="90" spans="1:5" s="1" customFormat="1" x14ac:dyDescent="0.25">
      <c r="A90" s="7" t="s">
        <v>12</v>
      </c>
      <c r="B90" s="13" t="s">
        <v>0</v>
      </c>
      <c r="C90" s="13" t="s">
        <v>50</v>
      </c>
      <c r="D90" s="13" t="s">
        <v>10</v>
      </c>
      <c r="E90" s="13" t="s">
        <v>11</v>
      </c>
    </row>
    <row r="91" spans="1:5" x14ac:dyDescent="0.25">
      <c r="B91" s="20">
        <v>0.4513888888888889</v>
      </c>
      <c r="C91" s="6">
        <v>71</v>
      </c>
      <c r="D91" s="6">
        <v>4</v>
      </c>
      <c r="E91" s="6"/>
    </row>
    <row r="92" spans="1:5" x14ac:dyDescent="0.25">
      <c r="B92" s="20">
        <v>0.45277777777777778</v>
      </c>
      <c r="C92" s="6">
        <v>70</v>
      </c>
      <c r="D92" s="6">
        <v>3</v>
      </c>
      <c r="E92" s="6"/>
    </row>
    <row r="93" spans="1:5" x14ac:dyDescent="0.25">
      <c r="B93" s="20">
        <v>0.47083333333333338</v>
      </c>
      <c r="C93" s="6">
        <v>69</v>
      </c>
      <c r="D93" s="6">
        <v>3</v>
      </c>
      <c r="E93" s="6"/>
    </row>
    <row r="94" spans="1:5" x14ac:dyDescent="0.25">
      <c r="B94" s="20">
        <v>0.49305555555555558</v>
      </c>
      <c r="C94" s="6">
        <v>71</v>
      </c>
      <c r="D94" s="6">
        <v>4</v>
      </c>
      <c r="E94" s="6"/>
    </row>
    <row r="95" spans="1:5" x14ac:dyDescent="0.25">
      <c r="B95" s="10"/>
      <c r="C95" s="8" t="s">
        <v>63</v>
      </c>
      <c r="D95" s="6">
        <f>AVERAGE(D91:D94)</f>
        <v>3.5</v>
      </c>
      <c r="E95" s="6"/>
    </row>
    <row r="96" spans="1:5" x14ac:dyDescent="0.25">
      <c r="A96" s="9" t="s">
        <v>41</v>
      </c>
      <c r="B96" s="10" t="s">
        <v>112</v>
      </c>
      <c r="C96" s="10"/>
      <c r="D96" s="10"/>
      <c r="E96" s="10"/>
    </row>
    <row r="97" spans="1:3" x14ac:dyDescent="0.25">
      <c r="A97" s="10" t="s">
        <v>64</v>
      </c>
    </row>
    <row r="98" spans="1:3" x14ac:dyDescent="0.25">
      <c r="A98" s="10"/>
    </row>
    <row r="99" spans="1:3" s="1" customFormat="1" x14ac:dyDescent="0.25">
      <c r="A99" s="7" t="s">
        <v>9</v>
      </c>
      <c r="B99" s="13" t="s">
        <v>0</v>
      </c>
      <c r="C99" s="13" t="s">
        <v>9</v>
      </c>
    </row>
    <row r="100" spans="1:3" x14ac:dyDescent="0.25">
      <c r="B100" s="20">
        <v>0.45277777777777778</v>
      </c>
      <c r="C100" s="6">
        <v>7.5</v>
      </c>
    </row>
    <row r="101" spans="1:3" x14ac:dyDescent="0.25">
      <c r="B101" s="20">
        <v>0.47083333333333338</v>
      </c>
      <c r="C101" s="6">
        <v>7.5</v>
      </c>
    </row>
    <row r="102" spans="1:3" x14ac:dyDescent="0.25">
      <c r="B102" s="20">
        <v>0.47986111111111113</v>
      </c>
      <c r="C102" s="6">
        <v>7.5</v>
      </c>
    </row>
    <row r="103" spans="1:3" x14ac:dyDescent="0.25">
      <c r="B103" s="20">
        <v>0.49305555555555558</v>
      </c>
      <c r="C103" s="6">
        <v>8</v>
      </c>
    </row>
    <row r="104" spans="1:3" x14ac:dyDescent="0.25">
      <c r="B104" s="6"/>
      <c r="C104" s="6"/>
    </row>
    <row r="105" spans="1:3" x14ac:dyDescent="0.25">
      <c r="B105" s="6"/>
      <c r="C105" s="6"/>
    </row>
    <row r="106" spans="1:3" x14ac:dyDescent="0.25">
      <c r="B106" s="6"/>
      <c r="C106" s="6"/>
    </row>
    <row r="107" spans="1:3" x14ac:dyDescent="0.25">
      <c r="B107" s="8" t="s">
        <v>51</v>
      </c>
      <c r="C107" s="6">
        <f>AVERAGE(C100:C106)</f>
        <v>7.625</v>
      </c>
    </row>
    <row r="108" spans="1:3" x14ac:dyDescent="0.25">
      <c r="A108" s="9" t="s">
        <v>42</v>
      </c>
      <c r="B108" s="10" t="s">
        <v>113</v>
      </c>
      <c r="C108" s="10"/>
    </row>
    <row r="109" spans="1:3" ht="15.75" x14ac:dyDescent="0.25">
      <c r="A109" s="10"/>
      <c r="B109" s="14"/>
      <c r="C109" s="14"/>
    </row>
    <row r="110" spans="1:3" x14ac:dyDescent="0.25">
      <c r="A110" s="15" t="s">
        <v>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30" sqref="B30"/>
    </sheetView>
  </sheetViews>
  <sheetFormatPr defaultRowHeight="15" x14ac:dyDescent="0.25"/>
  <cols>
    <col min="1" max="1" width="46" style="9" customWidth="1"/>
    <col min="2" max="2" width="40.42578125" customWidth="1"/>
    <col min="3" max="3" width="64.28515625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66</v>
      </c>
      <c r="B1" s="4"/>
    </row>
    <row r="2" spans="1:3" x14ac:dyDescent="0.25">
      <c r="A2" s="7" t="s">
        <v>16</v>
      </c>
      <c r="B2" s="4" t="s">
        <v>117</v>
      </c>
    </row>
    <row r="3" spans="1:3" x14ac:dyDescent="0.25">
      <c r="A3" s="7" t="s">
        <v>17</v>
      </c>
      <c r="B3" s="18">
        <v>42642</v>
      </c>
    </row>
    <row r="4" spans="1:3" x14ac:dyDescent="0.25">
      <c r="A4" s="7" t="s">
        <v>18</v>
      </c>
      <c r="B4" s="4" t="s">
        <v>71</v>
      </c>
    </row>
    <row r="5" spans="1:3" x14ac:dyDescent="0.25">
      <c r="A5" s="7" t="s">
        <v>19</v>
      </c>
      <c r="B5" s="4" t="s">
        <v>118</v>
      </c>
    </row>
    <row r="6" spans="1:3" x14ac:dyDescent="0.25">
      <c r="A6" s="7" t="s">
        <v>20</v>
      </c>
      <c r="B6" s="4" t="s">
        <v>119</v>
      </c>
    </row>
    <row r="7" spans="1:3" x14ac:dyDescent="0.25">
      <c r="A7" s="7"/>
      <c r="B7" s="4"/>
    </row>
    <row r="8" spans="1:3" x14ac:dyDescent="0.25">
      <c r="A8" s="15" t="s">
        <v>67</v>
      </c>
      <c r="B8" s="13" t="s">
        <v>28</v>
      </c>
      <c r="C8" s="13" t="s">
        <v>27</v>
      </c>
    </row>
    <row r="9" spans="1:3" x14ac:dyDescent="0.25">
      <c r="A9" s="7"/>
      <c r="B9" s="22" t="s">
        <v>57</v>
      </c>
      <c r="C9" s="23" t="s">
        <v>120</v>
      </c>
    </row>
    <row r="10" spans="1:3" x14ac:dyDescent="0.25">
      <c r="A10" s="7"/>
      <c r="B10" s="22" t="s">
        <v>29</v>
      </c>
      <c r="C10" s="23" t="s">
        <v>121</v>
      </c>
    </row>
    <row r="11" spans="1:3" x14ac:dyDescent="0.25">
      <c r="A11" s="7"/>
      <c r="B11" s="22" t="s">
        <v>30</v>
      </c>
      <c r="C11" s="23" t="s">
        <v>122</v>
      </c>
    </row>
    <row r="12" spans="1:3" x14ac:dyDescent="0.25">
      <c r="A12" s="7"/>
      <c r="B12" s="22" t="s">
        <v>69</v>
      </c>
      <c r="C12" s="23" t="s">
        <v>123</v>
      </c>
    </row>
    <row r="13" spans="1:3" x14ac:dyDescent="0.25">
      <c r="A13" s="7"/>
      <c r="B13" s="22" t="s">
        <v>31</v>
      </c>
      <c r="C13" s="23" t="s">
        <v>124</v>
      </c>
    </row>
    <row r="14" spans="1:3" x14ac:dyDescent="0.25">
      <c r="A14" s="7"/>
      <c r="B14" s="22" t="s">
        <v>32</v>
      </c>
      <c r="C14" s="23" t="s">
        <v>125</v>
      </c>
    </row>
    <row r="15" spans="1:3" x14ac:dyDescent="0.25">
      <c r="A15" s="7"/>
      <c r="B15" s="22" t="s">
        <v>26</v>
      </c>
      <c r="C15" s="23" t="s">
        <v>126</v>
      </c>
    </row>
    <row r="16" spans="1:3" x14ac:dyDescent="0.25">
      <c r="A16" s="7"/>
      <c r="B16" s="22" t="s">
        <v>33</v>
      </c>
      <c r="C16" s="23" t="s">
        <v>114</v>
      </c>
    </row>
    <row r="17" spans="1:4" x14ac:dyDescent="0.25">
      <c r="A17" s="7"/>
      <c r="B17" s="22" t="s">
        <v>9</v>
      </c>
      <c r="C17" s="23">
        <v>7.5</v>
      </c>
    </row>
    <row r="18" spans="1:4" x14ac:dyDescent="0.25">
      <c r="A18" s="7"/>
      <c r="B18" s="24" t="s">
        <v>34</v>
      </c>
      <c r="C18" s="23" t="s">
        <v>127</v>
      </c>
    </row>
    <row r="19" spans="1:4" x14ac:dyDescent="0.25">
      <c r="C19" s="25" t="s">
        <v>128</v>
      </c>
    </row>
    <row r="20" spans="1:4" x14ac:dyDescent="0.25">
      <c r="C20" s="25" t="s">
        <v>129</v>
      </c>
    </row>
    <row r="21" spans="1:4" x14ac:dyDescent="0.25">
      <c r="C21" s="25" t="s">
        <v>130</v>
      </c>
    </row>
    <row r="22" spans="1:4" x14ac:dyDescent="0.25">
      <c r="C22" s="25" t="s">
        <v>131</v>
      </c>
    </row>
    <row r="23" spans="1:4" x14ac:dyDescent="0.25">
      <c r="C23" s="26"/>
    </row>
    <row r="24" spans="1:4" x14ac:dyDescent="0.25">
      <c r="B24" s="27" t="s">
        <v>132</v>
      </c>
      <c r="C24" s="13" t="s">
        <v>23</v>
      </c>
      <c r="D24" s="13" t="s">
        <v>24</v>
      </c>
    </row>
    <row r="25" spans="1:4" x14ac:dyDescent="0.25">
      <c r="C25" s="6" t="s">
        <v>133</v>
      </c>
      <c r="D25" s="6" t="s">
        <v>134</v>
      </c>
    </row>
    <row r="26" spans="1:4" x14ac:dyDescent="0.25">
      <c r="C26" s="6" t="s">
        <v>135</v>
      </c>
      <c r="D26" s="6" t="s">
        <v>134</v>
      </c>
    </row>
    <row r="27" spans="1:4" x14ac:dyDescent="0.25">
      <c r="C27" s="6" t="s">
        <v>136</v>
      </c>
      <c r="D27" s="6">
        <v>1</v>
      </c>
    </row>
    <row r="28" spans="1:4" x14ac:dyDescent="0.25">
      <c r="C28" s="6" t="s">
        <v>137</v>
      </c>
      <c r="D28" s="6">
        <v>1</v>
      </c>
    </row>
    <row r="29" spans="1:4" x14ac:dyDescent="0.25">
      <c r="C29" s="6" t="s">
        <v>138</v>
      </c>
      <c r="D29" s="6">
        <v>1</v>
      </c>
    </row>
    <row r="30" spans="1:4" x14ac:dyDescent="0.25">
      <c r="C30" s="6" t="s">
        <v>139</v>
      </c>
      <c r="D30" s="6" t="s">
        <v>134</v>
      </c>
    </row>
    <row r="31" spans="1:4" x14ac:dyDescent="0.25">
      <c r="C31" s="6" t="s">
        <v>140</v>
      </c>
      <c r="D31" s="6" t="s">
        <v>134</v>
      </c>
    </row>
    <row r="32" spans="1:4" x14ac:dyDescent="0.25">
      <c r="C32" s="6" t="s">
        <v>141</v>
      </c>
      <c r="D32" s="6" t="s">
        <v>142</v>
      </c>
    </row>
    <row r="33" spans="3:4" x14ac:dyDescent="0.25">
      <c r="C33" s="6" t="s">
        <v>143</v>
      </c>
      <c r="D33" s="6">
        <v>1</v>
      </c>
    </row>
    <row r="34" spans="3:4" x14ac:dyDescent="0.25">
      <c r="C34" s="6" t="s">
        <v>144</v>
      </c>
      <c r="D34" s="6" t="s">
        <v>142</v>
      </c>
    </row>
    <row r="35" spans="3:4" x14ac:dyDescent="0.25">
      <c r="C35" s="28" t="s">
        <v>145</v>
      </c>
      <c r="D35" s="28" t="s">
        <v>142</v>
      </c>
    </row>
    <row r="36" spans="3:4" x14ac:dyDescent="0.25">
      <c r="C36" s="28" t="s">
        <v>146</v>
      </c>
      <c r="D36" s="28" t="s">
        <v>142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A27" sqref="A27"/>
    </sheetView>
  </sheetViews>
  <sheetFormatPr defaultRowHeight="15" x14ac:dyDescent="0.25"/>
  <cols>
    <col min="1" max="1" width="46" style="33" customWidth="1"/>
    <col min="2" max="2" width="41.140625" customWidth="1"/>
    <col min="3" max="3" width="33.425781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29" t="s">
        <v>66</v>
      </c>
      <c r="B1" s="4"/>
    </row>
    <row r="2" spans="1:4" x14ac:dyDescent="0.25">
      <c r="A2" s="29" t="s">
        <v>16</v>
      </c>
      <c r="B2" s="30" t="s">
        <v>147</v>
      </c>
    </row>
    <row r="3" spans="1:4" x14ac:dyDescent="0.25">
      <c r="A3" s="29" t="s">
        <v>17</v>
      </c>
      <c r="B3" s="31">
        <v>42642</v>
      </c>
    </row>
    <row r="4" spans="1:4" x14ac:dyDescent="0.25">
      <c r="A4" s="29" t="s">
        <v>18</v>
      </c>
      <c r="B4" s="30" t="s">
        <v>148</v>
      </c>
    </row>
    <row r="5" spans="1:4" x14ac:dyDescent="0.25">
      <c r="A5" s="29" t="s">
        <v>19</v>
      </c>
      <c r="B5" s="30" t="s">
        <v>118</v>
      </c>
    </row>
    <row r="6" spans="1:4" x14ac:dyDescent="0.25">
      <c r="A6" s="29" t="s">
        <v>20</v>
      </c>
      <c r="B6" s="30" t="s">
        <v>73</v>
      </c>
    </row>
    <row r="7" spans="1:4" x14ac:dyDescent="0.25">
      <c r="A7" s="29"/>
      <c r="B7" s="30"/>
    </row>
    <row r="8" spans="1:4" x14ac:dyDescent="0.25">
      <c r="A8" s="32" t="s">
        <v>67</v>
      </c>
      <c r="B8" s="13" t="s">
        <v>28</v>
      </c>
      <c r="C8" s="13" t="s">
        <v>27</v>
      </c>
    </row>
    <row r="9" spans="1:4" x14ac:dyDescent="0.25">
      <c r="A9" s="29"/>
      <c r="B9" s="6" t="s">
        <v>57</v>
      </c>
      <c r="C9" s="19" t="s">
        <v>149</v>
      </c>
      <c r="D9" s="2"/>
    </row>
    <row r="10" spans="1:4" x14ac:dyDescent="0.25">
      <c r="A10" s="29"/>
      <c r="B10" s="6" t="s">
        <v>29</v>
      </c>
      <c r="C10" s="19" t="s">
        <v>150</v>
      </c>
      <c r="D10" s="2"/>
    </row>
    <row r="11" spans="1:4" x14ac:dyDescent="0.25">
      <c r="A11" s="29"/>
      <c r="B11" s="6" t="s">
        <v>30</v>
      </c>
      <c r="C11" s="19" t="s">
        <v>151</v>
      </c>
      <c r="D11" s="2"/>
    </row>
    <row r="12" spans="1:4" x14ac:dyDescent="0.25">
      <c r="A12" s="29"/>
      <c r="B12" s="6" t="s">
        <v>69</v>
      </c>
      <c r="C12" s="19" t="s">
        <v>123</v>
      </c>
      <c r="D12" s="2"/>
    </row>
    <row r="13" spans="1:4" x14ac:dyDescent="0.25">
      <c r="A13" s="29"/>
      <c r="B13" s="6" t="s">
        <v>31</v>
      </c>
      <c r="C13" s="19" t="s">
        <v>152</v>
      </c>
      <c r="D13" s="2"/>
    </row>
    <row r="14" spans="1:4" x14ac:dyDescent="0.25">
      <c r="A14" s="29"/>
      <c r="B14" s="6" t="s">
        <v>32</v>
      </c>
      <c r="C14" s="19" t="s">
        <v>153</v>
      </c>
      <c r="D14" s="2"/>
    </row>
    <row r="15" spans="1:4" x14ac:dyDescent="0.25">
      <c r="A15" s="29"/>
      <c r="B15" s="6" t="s">
        <v>26</v>
      </c>
      <c r="C15" s="19" t="s">
        <v>154</v>
      </c>
      <c r="D15" s="2"/>
    </row>
    <row r="16" spans="1:4" x14ac:dyDescent="0.25">
      <c r="A16" s="29"/>
      <c r="B16" s="6" t="s">
        <v>33</v>
      </c>
      <c r="C16" s="19" t="s">
        <v>155</v>
      </c>
      <c r="D16" s="2"/>
    </row>
    <row r="17" spans="1:6" x14ac:dyDescent="0.25">
      <c r="A17" s="29"/>
      <c r="B17" s="6" t="s">
        <v>9</v>
      </c>
      <c r="C17" s="19">
        <v>7</v>
      </c>
      <c r="D17" s="2"/>
    </row>
    <row r="18" spans="1:6" x14ac:dyDescent="0.25">
      <c r="A18" s="29"/>
      <c r="B18" s="11" t="s">
        <v>34</v>
      </c>
      <c r="C18" s="19"/>
      <c r="D18" s="2"/>
    </row>
    <row r="19" spans="1:6" x14ac:dyDescent="0.25">
      <c r="A19" s="29"/>
      <c r="B19" s="4"/>
    </row>
    <row r="20" spans="1:6" x14ac:dyDescent="0.25">
      <c r="A20" s="32" t="s">
        <v>68</v>
      </c>
      <c r="B20" s="4"/>
    </row>
    <row r="21" spans="1:6" x14ac:dyDescent="0.25">
      <c r="B21" s="4"/>
      <c r="F21" s="9" t="s">
        <v>57</v>
      </c>
    </row>
    <row r="22" spans="1:6" x14ac:dyDescent="0.25">
      <c r="A22" s="32" t="s">
        <v>58</v>
      </c>
      <c r="F22" s="9" t="s">
        <v>21</v>
      </c>
    </row>
    <row r="23" spans="1:6" s="9" customFormat="1" x14ac:dyDescent="0.25">
      <c r="A23" s="29"/>
      <c r="B23" s="13" t="s">
        <v>0</v>
      </c>
      <c r="C23" s="13" t="s">
        <v>59</v>
      </c>
      <c r="D23" s="13" t="s">
        <v>60</v>
      </c>
      <c r="E23" s="13" t="s">
        <v>61</v>
      </c>
      <c r="F23" s="13" t="s">
        <v>65</v>
      </c>
    </row>
    <row r="24" spans="1:6" s="5" customFormat="1" x14ac:dyDescent="0.25">
      <c r="A24" s="34"/>
      <c r="B24" s="20">
        <v>0.4284722222222222</v>
      </c>
      <c r="C24" s="6" t="s">
        <v>156</v>
      </c>
      <c r="D24" s="6" t="s">
        <v>156</v>
      </c>
      <c r="E24" s="6" t="s">
        <v>156</v>
      </c>
      <c r="F24" s="6" t="s">
        <v>157</v>
      </c>
    </row>
    <row r="25" spans="1:6" s="5" customFormat="1" x14ac:dyDescent="0.25">
      <c r="A25" s="34"/>
      <c r="B25" s="20">
        <v>0.45555555555555555</v>
      </c>
      <c r="C25" s="6" t="s">
        <v>158</v>
      </c>
      <c r="D25" s="6" t="s">
        <v>159</v>
      </c>
      <c r="E25" s="6" t="s">
        <v>160</v>
      </c>
      <c r="F25" s="6" t="s">
        <v>157</v>
      </c>
    </row>
    <row r="26" spans="1:6" s="5" customFormat="1" x14ac:dyDescent="0.25">
      <c r="A26" s="34"/>
      <c r="B26" s="20">
        <v>0.46666666666666662</v>
      </c>
      <c r="C26" s="6" t="s">
        <v>161</v>
      </c>
      <c r="D26" s="6" t="s">
        <v>162</v>
      </c>
      <c r="E26" s="6" t="s">
        <v>163</v>
      </c>
      <c r="F26" s="6" t="s">
        <v>157</v>
      </c>
    </row>
    <row r="27" spans="1:6" s="5" customFormat="1" x14ac:dyDescent="0.25">
      <c r="A27" s="34"/>
      <c r="B27" s="20">
        <v>0.4916666666666667</v>
      </c>
      <c r="C27" s="6" t="s">
        <v>156</v>
      </c>
      <c r="D27" s="6" t="s">
        <v>156</v>
      </c>
      <c r="E27" s="6" t="s">
        <v>156</v>
      </c>
      <c r="F27" s="6" t="s">
        <v>80</v>
      </c>
    </row>
    <row r="28" spans="1:6" s="5" customFormat="1" x14ac:dyDescent="0.25">
      <c r="A28" s="34"/>
      <c r="B28" s="20">
        <v>0.49305555555555558</v>
      </c>
      <c r="C28" s="6" t="s">
        <v>164</v>
      </c>
      <c r="D28" s="6" t="s">
        <v>165</v>
      </c>
      <c r="E28" s="6" t="s">
        <v>166</v>
      </c>
      <c r="F28" s="6" t="s">
        <v>167</v>
      </c>
    </row>
    <row r="29" spans="1:6" s="5" customFormat="1" x14ac:dyDescent="0.25">
      <c r="A29" s="34"/>
      <c r="B29" s="20">
        <v>0.49861111111111112</v>
      </c>
      <c r="C29" s="6" t="s">
        <v>156</v>
      </c>
      <c r="D29" s="6" t="s">
        <v>156</v>
      </c>
      <c r="E29" s="6" t="s">
        <v>156</v>
      </c>
      <c r="F29" s="6" t="s">
        <v>157</v>
      </c>
    </row>
    <row r="30" spans="1:6" s="5" customFormat="1" x14ac:dyDescent="0.25">
      <c r="A30" s="34"/>
      <c r="B30" s="6"/>
      <c r="C30" s="6"/>
      <c r="D30" s="6"/>
      <c r="E30" s="6"/>
      <c r="F30" s="6"/>
    </row>
    <row r="31" spans="1:6" s="5" customFormat="1" ht="15.75" x14ac:dyDescent="0.25">
      <c r="A31" s="35"/>
      <c r="B31" s="10"/>
      <c r="C31" s="10"/>
      <c r="D31" s="10"/>
      <c r="E31" s="10"/>
    </row>
    <row r="32" spans="1:6" s="5" customFormat="1" ht="15.75" x14ac:dyDescent="0.25">
      <c r="A32" s="36" t="s">
        <v>168</v>
      </c>
      <c r="B32" s="13" t="s">
        <v>169</v>
      </c>
      <c r="C32" s="10"/>
      <c r="D32" s="10"/>
      <c r="E32" s="10"/>
    </row>
    <row r="33" spans="1:5" s="5" customFormat="1" ht="15.75" x14ac:dyDescent="0.25">
      <c r="A33" s="37"/>
      <c r="B33" s="38" t="s">
        <v>170</v>
      </c>
      <c r="C33" s="10"/>
      <c r="D33" s="10"/>
      <c r="E33" s="10"/>
    </row>
    <row r="34" spans="1:5" s="5" customFormat="1" ht="15.75" x14ac:dyDescent="0.25">
      <c r="A34" s="37"/>
      <c r="B34" s="38" t="s">
        <v>171</v>
      </c>
      <c r="C34" s="10"/>
      <c r="D34" s="10"/>
      <c r="E34" s="10"/>
    </row>
    <row r="35" spans="1:5" s="5" customFormat="1" ht="15.75" x14ac:dyDescent="0.25">
      <c r="A35" s="37"/>
      <c r="B35" s="38" t="s">
        <v>172</v>
      </c>
      <c r="C35" s="10"/>
      <c r="D35" s="10"/>
      <c r="E35" s="10"/>
    </row>
    <row r="36" spans="1:5" s="5" customFormat="1" ht="15.75" x14ac:dyDescent="0.25">
      <c r="A36" s="37"/>
      <c r="B36" s="38"/>
      <c r="C36" s="10"/>
      <c r="D36" s="10"/>
      <c r="E36" s="10"/>
    </row>
    <row r="37" spans="1:5" s="5" customFormat="1" ht="15.75" x14ac:dyDescent="0.25">
      <c r="A37" s="37"/>
      <c r="B37" s="39"/>
      <c r="C37" s="10"/>
      <c r="D37" s="10"/>
      <c r="E37" s="10"/>
    </row>
    <row r="38" spans="1:5" s="5" customFormat="1" ht="15.75" x14ac:dyDescent="0.25">
      <c r="A38" s="37"/>
      <c r="B38" s="39"/>
      <c r="C38" s="10"/>
      <c r="D38" s="10"/>
      <c r="E38" s="10" t="s">
        <v>173</v>
      </c>
    </row>
    <row r="39" spans="1:5" s="5" customFormat="1" ht="15.75" x14ac:dyDescent="0.25">
      <c r="A39" s="37"/>
      <c r="B39" s="39"/>
      <c r="C39" s="10"/>
      <c r="D39" s="10"/>
      <c r="E39" s="10"/>
    </row>
    <row r="40" spans="1:5" s="5" customFormat="1" ht="15.75" x14ac:dyDescent="0.25">
      <c r="A40" s="37"/>
      <c r="B40" s="10"/>
      <c r="C40" s="10"/>
      <c r="D40" s="10"/>
      <c r="E40" s="10"/>
    </row>
    <row r="41" spans="1:5" x14ac:dyDescent="0.25">
      <c r="A41" s="32" t="s">
        <v>1</v>
      </c>
    </row>
    <row r="42" spans="1:5" s="1" customFormat="1" x14ac:dyDescent="0.25">
      <c r="A42" s="29" t="s">
        <v>44</v>
      </c>
      <c r="B42" s="13" t="s">
        <v>0</v>
      </c>
      <c r="C42" s="13" t="s">
        <v>46</v>
      </c>
      <c r="D42" s="13" t="s">
        <v>47</v>
      </c>
    </row>
    <row r="43" spans="1:5" s="5" customFormat="1" x14ac:dyDescent="0.25">
      <c r="A43" s="34"/>
      <c r="B43" s="20">
        <v>0.42708333333333331</v>
      </c>
      <c r="C43" s="6">
        <v>68</v>
      </c>
      <c r="D43" s="6">
        <v>20</v>
      </c>
    </row>
    <row r="44" spans="1:5" s="5" customFormat="1" x14ac:dyDescent="0.25">
      <c r="A44" s="34"/>
      <c r="B44" s="20">
        <v>0.4368055555555555</v>
      </c>
      <c r="C44" s="6">
        <v>68</v>
      </c>
      <c r="D44" s="6">
        <v>20</v>
      </c>
    </row>
    <row r="45" spans="1:5" s="5" customFormat="1" x14ac:dyDescent="0.25">
      <c r="A45" s="34"/>
      <c r="B45" s="20">
        <v>0.45763888888888887</v>
      </c>
      <c r="C45" s="6">
        <v>61</v>
      </c>
      <c r="D45" s="6">
        <v>16</v>
      </c>
    </row>
    <row r="46" spans="1:5" s="5" customFormat="1" x14ac:dyDescent="0.25">
      <c r="A46" s="34"/>
      <c r="B46" s="20">
        <v>0.46249999999999997</v>
      </c>
      <c r="C46" s="6">
        <v>62</v>
      </c>
      <c r="D46" s="6">
        <v>16.68</v>
      </c>
    </row>
    <row r="47" spans="1:5" s="5" customFormat="1" x14ac:dyDescent="0.25">
      <c r="A47" s="34"/>
      <c r="B47" s="20">
        <v>0.47500000000000003</v>
      </c>
      <c r="C47" s="6">
        <v>62</v>
      </c>
      <c r="D47" s="6">
        <v>16.68</v>
      </c>
    </row>
    <row r="48" spans="1:5" s="5" customFormat="1" x14ac:dyDescent="0.25">
      <c r="A48" s="34"/>
      <c r="B48" s="20">
        <v>0.48402777777777778</v>
      </c>
      <c r="C48" s="6">
        <v>60</v>
      </c>
      <c r="D48" s="6">
        <v>15.57</v>
      </c>
    </row>
    <row r="49" spans="1:4" s="5" customFormat="1" x14ac:dyDescent="0.25">
      <c r="A49" s="34"/>
      <c r="B49" s="6"/>
      <c r="C49" s="6"/>
      <c r="D49" s="6"/>
    </row>
    <row r="50" spans="1:4" s="5" customFormat="1" x14ac:dyDescent="0.25">
      <c r="A50" s="34"/>
    </row>
    <row r="51" spans="1:4" s="1" customFormat="1" x14ac:dyDescent="0.25">
      <c r="A51" s="29" t="s">
        <v>2</v>
      </c>
      <c r="B51" s="13" t="s">
        <v>0</v>
      </c>
      <c r="C51" s="13" t="s">
        <v>21</v>
      </c>
    </row>
    <row r="52" spans="1:4" x14ac:dyDescent="0.25">
      <c r="B52" s="20">
        <v>0.42708333333333331</v>
      </c>
      <c r="C52" s="6" t="s">
        <v>87</v>
      </c>
    </row>
    <row r="53" spans="1:4" x14ac:dyDescent="0.25">
      <c r="B53" s="20">
        <v>0.4368055555555555</v>
      </c>
      <c r="C53" s="6" t="s">
        <v>87</v>
      </c>
    </row>
    <row r="54" spans="1:4" x14ac:dyDescent="0.25">
      <c r="B54" s="20">
        <v>0.45763888888888887</v>
      </c>
      <c r="C54" s="6" t="s">
        <v>87</v>
      </c>
    </row>
    <row r="55" spans="1:4" x14ac:dyDescent="0.25">
      <c r="B55" s="20">
        <v>0.46249999999999997</v>
      </c>
      <c r="C55" s="6" t="s">
        <v>87</v>
      </c>
    </row>
    <row r="56" spans="1:4" x14ac:dyDescent="0.25">
      <c r="B56" s="20">
        <v>0.47500000000000003</v>
      </c>
      <c r="C56" s="6" t="s">
        <v>87</v>
      </c>
    </row>
    <row r="57" spans="1:4" x14ac:dyDescent="0.25">
      <c r="B57" s="20">
        <v>0.48402777777777778</v>
      </c>
      <c r="C57" s="6" t="s">
        <v>87</v>
      </c>
    </row>
    <row r="58" spans="1:4" x14ac:dyDescent="0.25">
      <c r="B58" s="8"/>
      <c r="C58" s="8"/>
    </row>
    <row r="60" spans="1:4" s="1" customFormat="1" x14ac:dyDescent="0.25">
      <c r="A60" s="29" t="s">
        <v>3</v>
      </c>
      <c r="B60" s="13" t="s">
        <v>0</v>
      </c>
      <c r="C60" s="13" t="s">
        <v>21</v>
      </c>
    </row>
    <row r="61" spans="1:4" x14ac:dyDescent="0.25">
      <c r="B61" s="20">
        <v>0.42708333333333331</v>
      </c>
      <c r="C61" s="6" t="s">
        <v>174</v>
      </c>
    </row>
    <row r="62" spans="1:4" x14ac:dyDescent="0.25">
      <c r="B62" s="20">
        <v>0.4368055555555555</v>
      </c>
      <c r="C62" s="6" t="s">
        <v>88</v>
      </c>
    </row>
    <row r="63" spans="1:4" x14ac:dyDescent="0.25">
      <c r="B63" s="20">
        <v>0.45763888888888887</v>
      </c>
      <c r="C63" s="6" t="s">
        <v>174</v>
      </c>
    </row>
    <row r="64" spans="1:4" x14ac:dyDescent="0.25">
      <c r="B64" s="20">
        <v>0.46249999999999997</v>
      </c>
      <c r="C64" s="6" t="s">
        <v>174</v>
      </c>
    </row>
    <row r="65" spans="1:5" x14ac:dyDescent="0.25">
      <c r="B65" s="20">
        <v>0.47500000000000003</v>
      </c>
      <c r="C65" s="6" t="s">
        <v>174</v>
      </c>
    </row>
    <row r="66" spans="1:5" x14ac:dyDescent="0.25">
      <c r="B66" s="20">
        <v>0.48402777777777778</v>
      </c>
      <c r="C66" s="6" t="s">
        <v>174</v>
      </c>
    </row>
    <row r="67" spans="1:5" x14ac:dyDescent="0.25">
      <c r="B67" s="6"/>
      <c r="C67" s="6"/>
    </row>
    <row r="69" spans="1:5" s="1" customFormat="1" x14ac:dyDescent="0.25">
      <c r="A69" s="29" t="s">
        <v>4</v>
      </c>
      <c r="B69" s="13" t="s">
        <v>0</v>
      </c>
      <c r="C69" s="13" t="s">
        <v>5</v>
      </c>
      <c r="D69" s="13" t="s">
        <v>6</v>
      </c>
      <c r="E69" s="13" t="s">
        <v>62</v>
      </c>
    </row>
    <row r="70" spans="1:5" x14ac:dyDescent="0.25">
      <c r="B70" s="20">
        <v>0.42708333333333331</v>
      </c>
      <c r="C70" s="6" t="s">
        <v>175</v>
      </c>
      <c r="D70" s="6">
        <v>3</v>
      </c>
      <c r="E70" s="40" t="s">
        <v>176</v>
      </c>
    </row>
    <row r="71" spans="1:5" x14ac:dyDescent="0.25">
      <c r="B71" s="20">
        <v>0.4368055555555555</v>
      </c>
      <c r="C71" s="6" t="s">
        <v>175</v>
      </c>
      <c r="D71" s="6">
        <v>3</v>
      </c>
      <c r="E71" s="40" t="s">
        <v>176</v>
      </c>
    </row>
    <row r="72" spans="1:5" x14ac:dyDescent="0.25">
      <c r="B72" s="20">
        <v>0.45763888888888887</v>
      </c>
      <c r="C72" s="6" t="s">
        <v>177</v>
      </c>
      <c r="D72" s="6">
        <v>1</v>
      </c>
      <c r="E72" s="41" t="s">
        <v>92</v>
      </c>
    </row>
    <row r="73" spans="1:5" x14ac:dyDescent="0.25">
      <c r="B73" s="20">
        <v>0.46249999999999997</v>
      </c>
      <c r="C73" s="6" t="s">
        <v>175</v>
      </c>
      <c r="D73" s="6">
        <v>3</v>
      </c>
      <c r="E73" s="40" t="s">
        <v>176</v>
      </c>
    </row>
    <row r="74" spans="1:5" x14ac:dyDescent="0.25">
      <c r="B74" s="20">
        <v>0.47500000000000003</v>
      </c>
      <c r="C74" s="6" t="s">
        <v>178</v>
      </c>
      <c r="D74" s="6">
        <v>3</v>
      </c>
      <c r="E74" s="40" t="s">
        <v>176</v>
      </c>
    </row>
    <row r="75" spans="1:5" x14ac:dyDescent="0.25">
      <c r="B75" s="20">
        <v>0.48402777777777778</v>
      </c>
      <c r="C75" s="6" t="s">
        <v>179</v>
      </c>
      <c r="D75" s="6">
        <v>3</v>
      </c>
      <c r="E75" s="40" t="s">
        <v>176</v>
      </c>
    </row>
    <row r="76" spans="1:5" x14ac:dyDescent="0.25">
      <c r="B76" s="6"/>
      <c r="C76" s="6"/>
      <c r="D76" s="6"/>
      <c r="E76" s="41"/>
    </row>
    <row r="78" spans="1:5" x14ac:dyDescent="0.25">
      <c r="A78" s="29" t="s">
        <v>35</v>
      </c>
      <c r="B78" t="s">
        <v>180</v>
      </c>
    </row>
    <row r="80" spans="1:5" s="1" customFormat="1" x14ac:dyDescent="0.25">
      <c r="A80" s="29" t="s">
        <v>7</v>
      </c>
      <c r="B80" s="13" t="s">
        <v>0</v>
      </c>
      <c r="C80" s="13" t="s">
        <v>21</v>
      </c>
    </row>
    <row r="81" spans="1:3" x14ac:dyDescent="0.25">
      <c r="B81" s="20">
        <v>0.42708333333333331</v>
      </c>
      <c r="C81" s="6" t="s">
        <v>181</v>
      </c>
    </row>
    <row r="82" spans="1:3" x14ac:dyDescent="0.25">
      <c r="B82" s="20">
        <v>0.4368055555555555</v>
      </c>
      <c r="C82" s="6" t="s">
        <v>181</v>
      </c>
    </row>
    <row r="83" spans="1:3" x14ac:dyDescent="0.25">
      <c r="B83" s="20">
        <v>0.45763888888888887</v>
      </c>
      <c r="C83" s="6" t="s">
        <v>182</v>
      </c>
    </row>
    <row r="84" spans="1:3" x14ac:dyDescent="0.25">
      <c r="B84" s="20">
        <v>0.46249999999999997</v>
      </c>
      <c r="C84" s="6" t="s">
        <v>181</v>
      </c>
    </row>
    <row r="85" spans="1:3" x14ac:dyDescent="0.25">
      <c r="B85" s="20">
        <v>0.47500000000000003</v>
      </c>
      <c r="C85" s="6" t="s">
        <v>181</v>
      </c>
    </row>
    <row r="86" spans="1:3" x14ac:dyDescent="0.25">
      <c r="B86" s="20">
        <v>0.48402777777777778</v>
      </c>
      <c r="C86" s="6" t="s">
        <v>183</v>
      </c>
    </row>
    <row r="87" spans="1:3" x14ac:dyDescent="0.25">
      <c r="B87" s="6"/>
      <c r="C87" s="6"/>
    </row>
    <row r="89" spans="1:3" x14ac:dyDescent="0.25">
      <c r="A89" s="32" t="s">
        <v>15</v>
      </c>
    </row>
    <row r="90" spans="1:3" x14ac:dyDescent="0.25">
      <c r="A90" s="29" t="s">
        <v>36</v>
      </c>
      <c r="B90" s="4" t="s">
        <v>184</v>
      </c>
    </row>
    <row r="91" spans="1:3" x14ac:dyDescent="0.25">
      <c r="A91" s="29" t="s">
        <v>37</v>
      </c>
      <c r="B91" s="4" t="s">
        <v>185</v>
      </c>
    </row>
    <row r="92" spans="1:3" x14ac:dyDescent="0.25">
      <c r="A92" s="29" t="s">
        <v>52</v>
      </c>
      <c r="B92" s="4" t="s">
        <v>186</v>
      </c>
    </row>
    <row r="93" spans="1:3" x14ac:dyDescent="0.25">
      <c r="A93" s="29" t="s">
        <v>45</v>
      </c>
      <c r="B93" s="4" t="s">
        <v>187</v>
      </c>
    </row>
    <row r="94" spans="1:3" x14ac:dyDescent="0.25">
      <c r="A94" s="29" t="s">
        <v>55</v>
      </c>
      <c r="B94" s="4" t="s">
        <v>188</v>
      </c>
    </row>
    <row r="95" spans="1:3" x14ac:dyDescent="0.25">
      <c r="A95" s="29" t="s">
        <v>56</v>
      </c>
      <c r="B95" s="4" t="s">
        <v>101</v>
      </c>
    </row>
    <row r="96" spans="1:3" x14ac:dyDescent="0.25">
      <c r="A96" s="29" t="s">
        <v>53</v>
      </c>
      <c r="B96" s="4" t="s">
        <v>189</v>
      </c>
    </row>
    <row r="97" spans="1:5" x14ac:dyDescent="0.25">
      <c r="A97" s="29" t="s">
        <v>54</v>
      </c>
      <c r="B97" s="4" t="s">
        <v>190</v>
      </c>
    </row>
    <row r="98" spans="1:5" x14ac:dyDescent="0.25">
      <c r="A98" s="29"/>
      <c r="B98" s="4"/>
    </row>
    <row r="99" spans="1:5" s="1" customFormat="1" x14ac:dyDescent="0.25">
      <c r="A99" s="32" t="s">
        <v>13</v>
      </c>
      <c r="B99" s="3"/>
      <c r="C99" s="3"/>
      <c r="D99" s="3"/>
      <c r="E99" s="3"/>
    </row>
    <row r="100" spans="1:5" s="1" customFormat="1" x14ac:dyDescent="0.25">
      <c r="A100" s="29"/>
      <c r="B100" s="13" t="s">
        <v>0</v>
      </c>
      <c r="C100" s="13" t="s">
        <v>8</v>
      </c>
      <c r="D100" s="13" t="s">
        <v>48</v>
      </c>
      <c r="E100" s="13" t="s">
        <v>49</v>
      </c>
    </row>
    <row r="101" spans="1:5" x14ac:dyDescent="0.25">
      <c r="B101" s="20">
        <v>0.43263888888888885</v>
      </c>
      <c r="C101" s="6" t="s">
        <v>191</v>
      </c>
      <c r="D101" s="6">
        <v>70</v>
      </c>
      <c r="E101" s="6">
        <v>21.13</v>
      </c>
    </row>
    <row r="102" spans="1:5" x14ac:dyDescent="0.25">
      <c r="B102" s="20">
        <v>0.45347222222222222</v>
      </c>
      <c r="C102" s="6" t="s">
        <v>192</v>
      </c>
      <c r="D102" s="6">
        <v>69</v>
      </c>
      <c r="E102" s="6">
        <v>20.57</v>
      </c>
    </row>
    <row r="103" spans="1:5" x14ac:dyDescent="0.25">
      <c r="B103" s="20">
        <v>0.46597222222222223</v>
      </c>
      <c r="C103" s="6" t="s">
        <v>193</v>
      </c>
      <c r="D103" s="6">
        <v>69.5</v>
      </c>
      <c r="E103" s="6">
        <v>20.85</v>
      </c>
    </row>
    <row r="104" spans="1:5" x14ac:dyDescent="0.25">
      <c r="B104" s="20">
        <v>0.47638888888888892</v>
      </c>
      <c r="C104" s="6" t="s">
        <v>194</v>
      </c>
      <c r="D104" s="6">
        <v>70</v>
      </c>
      <c r="E104" s="6">
        <v>21.13</v>
      </c>
    </row>
    <row r="105" spans="1:5" x14ac:dyDescent="0.25">
      <c r="B105" s="20">
        <v>0.49236111111111108</v>
      </c>
      <c r="C105" s="6" t="s">
        <v>195</v>
      </c>
      <c r="D105" s="6">
        <v>70</v>
      </c>
      <c r="E105" s="6">
        <v>21.13</v>
      </c>
    </row>
    <row r="106" spans="1:5" x14ac:dyDescent="0.25">
      <c r="B106" s="20">
        <v>0.49791666666666662</v>
      </c>
      <c r="C106" s="6" t="s">
        <v>196</v>
      </c>
      <c r="D106" s="6">
        <v>67</v>
      </c>
      <c r="E106" s="6">
        <v>19.46</v>
      </c>
    </row>
    <row r="107" spans="1:5" x14ac:dyDescent="0.25">
      <c r="B107" s="6"/>
      <c r="C107" s="6"/>
      <c r="D107" s="6"/>
      <c r="E107" s="6"/>
    </row>
    <row r="108" spans="1:5" x14ac:dyDescent="0.25">
      <c r="A108" s="42" t="s">
        <v>43</v>
      </c>
      <c r="B108" s="2" t="s">
        <v>197</v>
      </c>
      <c r="C108" s="2"/>
      <c r="D108" s="2"/>
      <c r="E108" s="2"/>
    </row>
    <row r="109" spans="1:5" x14ac:dyDescent="0.25">
      <c r="A109" s="43"/>
      <c r="B109" s="2"/>
      <c r="C109" s="2"/>
      <c r="D109" s="2"/>
      <c r="E109" s="2"/>
    </row>
    <row r="110" spans="1:5" x14ac:dyDescent="0.25">
      <c r="A110" s="32" t="s">
        <v>22</v>
      </c>
    </row>
    <row r="111" spans="1:5" s="1" customFormat="1" x14ac:dyDescent="0.25">
      <c r="A111" s="29" t="s">
        <v>25</v>
      </c>
      <c r="B111" s="13" t="s">
        <v>23</v>
      </c>
      <c r="C111" s="13" t="s">
        <v>24</v>
      </c>
    </row>
    <row r="112" spans="1:5" x14ac:dyDescent="0.25">
      <c r="A112" s="29"/>
      <c r="B112" s="6" t="s">
        <v>145</v>
      </c>
      <c r="C112" s="6">
        <v>4</v>
      </c>
    </row>
    <row r="113" spans="1:5" x14ac:dyDescent="0.25">
      <c r="A113" s="29"/>
      <c r="B113" s="6" t="s">
        <v>198</v>
      </c>
      <c r="C113" s="6">
        <v>1</v>
      </c>
    </row>
    <row r="114" spans="1:5" x14ac:dyDescent="0.25">
      <c r="A114" s="29"/>
      <c r="B114" s="6" t="s">
        <v>199</v>
      </c>
      <c r="C114" s="6">
        <v>1</v>
      </c>
    </row>
    <row r="115" spans="1:5" x14ac:dyDescent="0.25">
      <c r="A115" s="29"/>
      <c r="B115" s="6" t="s">
        <v>200</v>
      </c>
      <c r="C115" s="6">
        <v>13</v>
      </c>
    </row>
    <row r="116" spans="1:5" x14ac:dyDescent="0.25">
      <c r="A116" s="29"/>
      <c r="B116" s="6" t="s">
        <v>201</v>
      </c>
      <c r="C116" s="6">
        <v>34</v>
      </c>
    </row>
    <row r="117" spans="1:5" x14ac:dyDescent="0.25">
      <c r="A117" s="29"/>
      <c r="B117" s="6" t="s">
        <v>202</v>
      </c>
      <c r="C117" s="6">
        <v>10</v>
      </c>
    </row>
    <row r="118" spans="1:5" x14ac:dyDescent="0.25">
      <c r="B118" s="6" t="s">
        <v>203</v>
      </c>
      <c r="C118" s="6">
        <v>45</v>
      </c>
    </row>
    <row r="119" spans="1:5" x14ac:dyDescent="0.25">
      <c r="B119" s="6" t="s">
        <v>204</v>
      </c>
      <c r="C119" s="6">
        <v>3</v>
      </c>
    </row>
    <row r="120" spans="1:5" x14ac:dyDescent="0.25">
      <c r="B120" s="6" t="s">
        <v>205</v>
      </c>
      <c r="C120" s="6">
        <v>4</v>
      </c>
    </row>
    <row r="121" spans="1:5" x14ac:dyDescent="0.25">
      <c r="B121" s="6" t="s">
        <v>206</v>
      </c>
      <c r="C121" s="6">
        <v>4</v>
      </c>
    </row>
    <row r="123" spans="1:5" x14ac:dyDescent="0.25">
      <c r="A123" s="29" t="s">
        <v>38</v>
      </c>
      <c r="B123" s="44">
        <v>16</v>
      </c>
    </row>
    <row r="124" spans="1:5" x14ac:dyDescent="0.25">
      <c r="A124" s="29" t="s">
        <v>39</v>
      </c>
      <c r="B124" s="44" t="s">
        <v>207</v>
      </c>
    </row>
    <row r="126" spans="1:5" s="1" customFormat="1" x14ac:dyDescent="0.25">
      <c r="A126" s="32" t="s">
        <v>14</v>
      </c>
    </row>
    <row r="127" spans="1:5" s="1" customFormat="1" x14ac:dyDescent="0.25">
      <c r="A127" s="29" t="s">
        <v>12</v>
      </c>
      <c r="B127" s="13" t="s">
        <v>0</v>
      </c>
      <c r="C127" s="13" t="s">
        <v>50</v>
      </c>
      <c r="D127" s="13" t="s">
        <v>10</v>
      </c>
      <c r="E127" s="13" t="s">
        <v>11</v>
      </c>
    </row>
    <row r="128" spans="1:5" x14ac:dyDescent="0.25">
      <c r="B128" s="20">
        <v>0.44513888888888892</v>
      </c>
      <c r="C128" s="6">
        <v>21.05</v>
      </c>
      <c r="D128" s="6">
        <v>2</v>
      </c>
      <c r="E128" s="6">
        <v>20</v>
      </c>
    </row>
    <row r="129" spans="1:5" x14ac:dyDescent="0.25">
      <c r="B129" s="20">
        <v>0.45833333333333331</v>
      </c>
      <c r="C129" s="6">
        <v>21.05</v>
      </c>
      <c r="D129" s="6">
        <v>4</v>
      </c>
      <c r="E129" s="6">
        <v>45</v>
      </c>
    </row>
    <row r="130" spans="1:5" x14ac:dyDescent="0.25">
      <c r="B130" s="20">
        <v>0.47222222222222227</v>
      </c>
      <c r="C130" s="6">
        <v>19.39</v>
      </c>
      <c r="D130" s="6">
        <v>4</v>
      </c>
      <c r="E130" s="6">
        <v>43</v>
      </c>
    </row>
    <row r="131" spans="1:5" x14ac:dyDescent="0.25">
      <c r="B131" s="20">
        <v>0.4861111111111111</v>
      </c>
      <c r="C131" s="6">
        <v>19.98</v>
      </c>
      <c r="D131" s="6">
        <v>2</v>
      </c>
      <c r="E131" s="6">
        <v>19</v>
      </c>
    </row>
    <row r="132" spans="1:5" x14ac:dyDescent="0.25">
      <c r="B132" s="20">
        <v>0.50208333333333333</v>
      </c>
      <c r="C132" s="6">
        <v>21.05</v>
      </c>
      <c r="D132" s="6">
        <v>4.5</v>
      </c>
      <c r="E132" s="6">
        <v>48</v>
      </c>
    </row>
    <row r="133" spans="1:5" x14ac:dyDescent="0.25">
      <c r="B133" s="20">
        <v>0.50208333333333333</v>
      </c>
      <c r="C133" s="6">
        <v>21.05</v>
      </c>
      <c r="D133" s="6">
        <v>4.5</v>
      </c>
      <c r="E133" s="6">
        <v>43</v>
      </c>
    </row>
    <row r="134" spans="1:5" x14ac:dyDescent="0.25">
      <c r="B134" s="6"/>
      <c r="C134" s="6"/>
      <c r="D134" s="6"/>
      <c r="E134" s="6"/>
    </row>
    <row r="135" spans="1:5" x14ac:dyDescent="0.25">
      <c r="B135" s="10"/>
      <c r="C135" s="8" t="s">
        <v>63</v>
      </c>
      <c r="D135" s="6">
        <f>AVERAGE(D128:D134)</f>
        <v>3.5</v>
      </c>
      <c r="E135" s="6">
        <f>AVERAGE(E128:E134)</f>
        <v>36.333333333333336</v>
      </c>
    </row>
    <row r="136" spans="1:5" x14ac:dyDescent="0.25">
      <c r="A136" s="33" t="s">
        <v>41</v>
      </c>
      <c r="B136" s="10" t="s">
        <v>112</v>
      </c>
      <c r="C136" s="10"/>
      <c r="D136" s="10"/>
      <c r="E136" s="10"/>
    </row>
    <row r="137" spans="1:5" x14ac:dyDescent="0.25">
      <c r="A137" s="45" t="s">
        <v>64</v>
      </c>
      <c r="B137" s="9" t="s">
        <v>112</v>
      </c>
    </row>
    <row r="138" spans="1:5" x14ac:dyDescent="0.25">
      <c r="A138" s="45"/>
    </row>
    <row r="139" spans="1:5" s="1" customFormat="1" x14ac:dyDescent="0.25">
      <c r="A139" s="29" t="s">
        <v>9</v>
      </c>
      <c r="B139" s="13" t="s">
        <v>0</v>
      </c>
      <c r="C139" s="13" t="s">
        <v>9</v>
      </c>
    </row>
    <row r="140" spans="1:5" x14ac:dyDescent="0.25">
      <c r="B140" s="20">
        <v>0.44513888888888892</v>
      </c>
      <c r="C140" s="6">
        <v>7</v>
      </c>
    </row>
    <row r="141" spans="1:5" x14ac:dyDescent="0.25">
      <c r="B141" s="20">
        <v>0.4548611111111111</v>
      </c>
      <c r="C141" s="6">
        <v>7</v>
      </c>
    </row>
    <row r="142" spans="1:5" x14ac:dyDescent="0.25">
      <c r="B142" s="20">
        <v>0.46180555555555558</v>
      </c>
      <c r="C142" s="6">
        <v>8</v>
      </c>
    </row>
    <row r="143" spans="1:5" x14ac:dyDescent="0.25">
      <c r="B143" s="20">
        <v>0.4909722222222222</v>
      </c>
      <c r="C143" s="6">
        <v>7</v>
      </c>
    </row>
    <row r="144" spans="1:5" x14ac:dyDescent="0.25">
      <c r="B144" s="20">
        <v>0.50069444444444444</v>
      </c>
      <c r="C144" s="6">
        <v>7</v>
      </c>
    </row>
    <row r="145" spans="1:3" x14ac:dyDescent="0.25">
      <c r="B145" s="20">
        <v>0.50208333333333333</v>
      </c>
      <c r="C145" s="6">
        <v>7</v>
      </c>
    </row>
    <row r="146" spans="1:3" x14ac:dyDescent="0.25">
      <c r="B146" s="6"/>
      <c r="C146" s="6"/>
    </row>
    <row r="147" spans="1:3" x14ac:dyDescent="0.25">
      <c r="B147" s="8" t="s">
        <v>51</v>
      </c>
      <c r="C147" s="6">
        <f>AVERAGE(C140:C146)</f>
        <v>7.166666666666667</v>
      </c>
    </row>
    <row r="148" spans="1:3" x14ac:dyDescent="0.25">
      <c r="A148" s="33" t="s">
        <v>42</v>
      </c>
      <c r="B148" s="10" t="s">
        <v>113</v>
      </c>
      <c r="C148" s="10"/>
    </row>
    <row r="149" spans="1:3" ht="15.75" x14ac:dyDescent="0.25">
      <c r="A149" s="45"/>
      <c r="B149" s="14"/>
      <c r="C149" s="14"/>
    </row>
    <row r="150" spans="1:3" x14ac:dyDescent="0.25">
      <c r="A150" s="32" t="s">
        <v>40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30" sqref="C30"/>
    </sheetView>
  </sheetViews>
  <sheetFormatPr defaultRowHeight="15" x14ac:dyDescent="0.25"/>
  <cols>
    <col min="1" max="1" width="46" style="9" customWidth="1"/>
    <col min="2" max="2" width="40.42578125" customWidth="1"/>
    <col min="3" max="3" width="44.140625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66</v>
      </c>
      <c r="B1" s="4"/>
    </row>
    <row r="2" spans="1:3" x14ac:dyDescent="0.25">
      <c r="A2" s="7" t="s">
        <v>16</v>
      </c>
      <c r="B2" s="46" t="s">
        <v>208</v>
      </c>
    </row>
    <row r="3" spans="1:3" x14ac:dyDescent="0.25">
      <c r="A3" s="7" t="s">
        <v>17</v>
      </c>
      <c r="B3" s="47">
        <v>42642</v>
      </c>
    </row>
    <row r="4" spans="1:3" x14ac:dyDescent="0.25">
      <c r="A4" s="7" t="s">
        <v>18</v>
      </c>
      <c r="B4" s="46" t="s">
        <v>209</v>
      </c>
    </row>
    <row r="5" spans="1:3" x14ac:dyDescent="0.25">
      <c r="A5" s="7" t="s">
        <v>19</v>
      </c>
      <c r="B5" s="46" t="s">
        <v>210</v>
      </c>
    </row>
    <row r="6" spans="1:3" x14ac:dyDescent="0.25">
      <c r="A6" s="7" t="s">
        <v>20</v>
      </c>
      <c r="B6" s="46" t="s">
        <v>73</v>
      </c>
    </row>
    <row r="7" spans="1:3" x14ac:dyDescent="0.25">
      <c r="A7" s="7"/>
      <c r="B7" s="4"/>
    </row>
    <row r="8" spans="1:3" x14ac:dyDescent="0.25">
      <c r="A8" s="15" t="s">
        <v>67</v>
      </c>
      <c r="B8" s="13" t="s">
        <v>28</v>
      </c>
      <c r="C8" s="13" t="s">
        <v>27</v>
      </c>
    </row>
    <row r="9" spans="1:3" x14ac:dyDescent="0.25">
      <c r="A9" s="7"/>
      <c r="B9" s="6" t="s">
        <v>57</v>
      </c>
      <c r="C9" s="23" t="s">
        <v>211</v>
      </c>
    </row>
    <row r="10" spans="1:3" x14ac:dyDescent="0.25">
      <c r="A10" s="7"/>
      <c r="B10" s="6" t="s">
        <v>29</v>
      </c>
      <c r="C10" s="23" t="s">
        <v>212</v>
      </c>
    </row>
    <row r="11" spans="1:3" x14ac:dyDescent="0.25">
      <c r="A11" s="7"/>
      <c r="B11" s="6" t="s">
        <v>30</v>
      </c>
      <c r="C11" s="23" t="s">
        <v>213</v>
      </c>
    </row>
    <row r="12" spans="1:3" x14ac:dyDescent="0.25">
      <c r="A12" s="7"/>
      <c r="B12" s="6" t="s">
        <v>69</v>
      </c>
      <c r="C12" s="23" t="s">
        <v>214</v>
      </c>
    </row>
    <row r="13" spans="1:3" x14ac:dyDescent="0.25">
      <c r="A13" s="7"/>
      <c r="B13" s="6" t="s">
        <v>31</v>
      </c>
      <c r="C13" s="23" t="s">
        <v>215</v>
      </c>
    </row>
    <row r="14" spans="1:3" x14ac:dyDescent="0.25">
      <c r="A14" s="7"/>
      <c r="B14" s="6" t="s">
        <v>32</v>
      </c>
      <c r="C14" s="23" t="s">
        <v>216</v>
      </c>
    </row>
    <row r="15" spans="1:3" x14ac:dyDescent="0.25">
      <c r="A15" s="7"/>
      <c r="B15" s="6" t="s">
        <v>26</v>
      </c>
      <c r="C15" s="23" t="s">
        <v>217</v>
      </c>
    </row>
    <row r="16" spans="1:3" x14ac:dyDescent="0.25">
      <c r="A16" s="7"/>
      <c r="B16" s="6" t="s">
        <v>33</v>
      </c>
      <c r="C16" s="23" t="s">
        <v>218</v>
      </c>
    </row>
    <row r="17" spans="1:3" x14ac:dyDescent="0.25">
      <c r="A17" s="7"/>
      <c r="B17" s="6" t="s">
        <v>9</v>
      </c>
      <c r="C17" s="23">
        <v>8</v>
      </c>
    </row>
    <row r="18" spans="1:3" x14ac:dyDescent="0.25">
      <c r="A18" s="7"/>
      <c r="B18" s="11" t="s">
        <v>34</v>
      </c>
      <c r="C18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8" sqref="A28"/>
    </sheetView>
  </sheetViews>
  <sheetFormatPr defaultRowHeight="15" x14ac:dyDescent="0.25"/>
  <cols>
    <col min="1" max="1" width="46" style="9" customWidth="1"/>
    <col min="2" max="2" width="40.42578125" customWidth="1"/>
    <col min="3" max="3" width="37.7109375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66</v>
      </c>
      <c r="B1" s="4"/>
    </row>
    <row r="2" spans="1:3" x14ac:dyDescent="0.25">
      <c r="A2" s="7" t="s">
        <v>16</v>
      </c>
      <c r="B2" s="4" t="s">
        <v>219</v>
      </c>
    </row>
    <row r="3" spans="1:3" x14ac:dyDescent="0.25">
      <c r="A3" s="7" t="s">
        <v>17</v>
      </c>
      <c r="B3" s="18">
        <v>42642</v>
      </c>
    </row>
    <row r="4" spans="1:3" x14ac:dyDescent="0.25">
      <c r="A4" s="7" t="s">
        <v>18</v>
      </c>
      <c r="B4" s="17" t="s">
        <v>220</v>
      </c>
    </row>
    <row r="5" spans="1:3" x14ac:dyDescent="0.25">
      <c r="A5" s="7" t="s">
        <v>19</v>
      </c>
      <c r="B5" s="17" t="s">
        <v>221</v>
      </c>
    </row>
    <row r="6" spans="1:3" x14ac:dyDescent="0.25">
      <c r="A6" s="7" t="s">
        <v>20</v>
      </c>
      <c r="B6" s="17" t="s">
        <v>73</v>
      </c>
    </row>
    <row r="7" spans="1:3" x14ac:dyDescent="0.25">
      <c r="A7" s="7"/>
      <c r="B7" s="4"/>
    </row>
    <row r="8" spans="1:3" x14ac:dyDescent="0.25">
      <c r="A8" s="15" t="s">
        <v>67</v>
      </c>
      <c r="B8" s="13" t="s">
        <v>28</v>
      </c>
      <c r="C8" s="13" t="s">
        <v>27</v>
      </c>
    </row>
    <row r="9" spans="1:3" x14ac:dyDescent="0.25">
      <c r="A9" s="7"/>
      <c r="B9" s="6" t="s">
        <v>57</v>
      </c>
      <c r="C9" s="23" t="s">
        <v>222</v>
      </c>
    </row>
    <row r="10" spans="1:3" x14ac:dyDescent="0.25">
      <c r="A10" s="7"/>
      <c r="B10" s="6" t="s">
        <v>29</v>
      </c>
      <c r="C10" s="23" t="s">
        <v>223</v>
      </c>
    </row>
    <row r="11" spans="1:3" x14ac:dyDescent="0.25">
      <c r="A11" s="7"/>
      <c r="B11" s="6" t="s">
        <v>30</v>
      </c>
      <c r="C11" s="23" t="s">
        <v>175</v>
      </c>
    </row>
    <row r="12" spans="1:3" x14ac:dyDescent="0.25">
      <c r="A12" s="7"/>
      <c r="B12" s="6" t="s">
        <v>69</v>
      </c>
      <c r="C12" s="23" t="s">
        <v>224</v>
      </c>
    </row>
    <row r="13" spans="1:3" x14ac:dyDescent="0.25">
      <c r="A13" s="7"/>
      <c r="B13" s="6" t="s">
        <v>31</v>
      </c>
      <c r="C13" s="23" t="s">
        <v>225</v>
      </c>
    </row>
    <row r="14" spans="1:3" x14ac:dyDescent="0.25">
      <c r="A14" s="7"/>
      <c r="B14" s="6" t="s">
        <v>32</v>
      </c>
      <c r="C14" s="23" t="s">
        <v>226</v>
      </c>
    </row>
    <row r="15" spans="1:3" x14ac:dyDescent="0.25">
      <c r="A15" s="7"/>
      <c r="B15" s="6" t="s">
        <v>26</v>
      </c>
      <c r="C15" s="23"/>
    </row>
    <row r="16" spans="1:3" x14ac:dyDescent="0.25">
      <c r="A16" s="7"/>
      <c r="B16" s="6" t="s">
        <v>33</v>
      </c>
      <c r="C16" s="23" t="s">
        <v>227</v>
      </c>
    </row>
    <row r="17" spans="1:3" x14ac:dyDescent="0.25">
      <c r="A17" s="7"/>
      <c r="B17" s="6" t="s">
        <v>9</v>
      </c>
      <c r="C17" s="23">
        <v>7.5</v>
      </c>
    </row>
    <row r="18" spans="1:3" x14ac:dyDescent="0.25">
      <c r="A18" s="7"/>
      <c r="B18" s="11" t="s">
        <v>34</v>
      </c>
      <c r="C18" s="2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31" sqref="C31"/>
    </sheetView>
  </sheetViews>
  <sheetFormatPr defaultRowHeight="15" x14ac:dyDescent="0.25"/>
  <cols>
    <col min="1" max="1" width="46" style="9" customWidth="1"/>
    <col min="2" max="2" width="40.42578125" customWidth="1"/>
    <col min="3" max="3" width="44.42578125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66</v>
      </c>
      <c r="B1" s="17"/>
    </row>
    <row r="2" spans="1:3" x14ac:dyDescent="0.25">
      <c r="A2" s="7" t="s">
        <v>16</v>
      </c>
      <c r="B2" s="17" t="s">
        <v>228</v>
      </c>
    </row>
    <row r="3" spans="1:3" x14ac:dyDescent="0.25">
      <c r="A3" s="7" t="s">
        <v>17</v>
      </c>
      <c r="B3" s="18">
        <v>42642</v>
      </c>
    </row>
    <row r="4" spans="1:3" x14ac:dyDescent="0.25">
      <c r="A4" s="7" t="s">
        <v>18</v>
      </c>
      <c r="B4" s="17" t="s">
        <v>209</v>
      </c>
    </row>
    <row r="5" spans="1:3" x14ac:dyDescent="0.25">
      <c r="A5" s="7" t="s">
        <v>19</v>
      </c>
      <c r="B5" s="17" t="s">
        <v>221</v>
      </c>
    </row>
    <row r="6" spans="1:3" x14ac:dyDescent="0.25">
      <c r="A6" s="7" t="s">
        <v>20</v>
      </c>
      <c r="B6" s="17" t="s">
        <v>229</v>
      </c>
    </row>
    <row r="7" spans="1:3" x14ac:dyDescent="0.25">
      <c r="A7" s="7"/>
      <c r="B7" s="4"/>
    </row>
    <row r="8" spans="1:3" x14ac:dyDescent="0.25">
      <c r="A8" s="15" t="s">
        <v>67</v>
      </c>
      <c r="B8" s="13" t="s">
        <v>28</v>
      </c>
      <c r="C8" s="13" t="s">
        <v>27</v>
      </c>
    </row>
    <row r="9" spans="1:3" x14ac:dyDescent="0.25">
      <c r="A9" s="7"/>
      <c r="B9" s="6" t="s">
        <v>57</v>
      </c>
      <c r="C9" s="23" t="s">
        <v>230</v>
      </c>
    </row>
    <row r="10" spans="1:3" x14ac:dyDescent="0.25">
      <c r="A10" s="7"/>
      <c r="B10" s="6" t="s">
        <v>29</v>
      </c>
      <c r="C10" s="23" t="s">
        <v>231</v>
      </c>
    </row>
    <row r="11" spans="1:3" x14ac:dyDescent="0.25">
      <c r="A11" s="7"/>
      <c r="B11" s="6" t="s">
        <v>30</v>
      </c>
      <c r="C11" s="23" t="s">
        <v>232</v>
      </c>
    </row>
    <row r="12" spans="1:3" x14ac:dyDescent="0.25">
      <c r="A12" s="7"/>
      <c r="B12" s="6" t="s">
        <v>69</v>
      </c>
      <c r="C12" s="23" t="s">
        <v>233</v>
      </c>
    </row>
    <row r="13" spans="1:3" x14ac:dyDescent="0.25">
      <c r="A13" s="7"/>
      <c r="B13" s="6" t="s">
        <v>31</v>
      </c>
      <c r="C13" s="23" t="s">
        <v>234</v>
      </c>
    </row>
    <row r="14" spans="1:3" x14ac:dyDescent="0.25">
      <c r="A14" s="7"/>
      <c r="B14" s="6" t="s">
        <v>32</v>
      </c>
      <c r="C14" s="23" t="s">
        <v>235</v>
      </c>
    </row>
    <row r="15" spans="1:3" x14ac:dyDescent="0.25">
      <c r="A15" s="7"/>
      <c r="B15" s="6" t="s">
        <v>26</v>
      </c>
      <c r="C15" s="23" t="s">
        <v>236</v>
      </c>
    </row>
    <row r="16" spans="1:3" x14ac:dyDescent="0.25">
      <c r="A16" s="7"/>
      <c r="B16" s="6" t="s">
        <v>33</v>
      </c>
      <c r="C16" s="23" t="s">
        <v>227</v>
      </c>
    </row>
    <row r="17" spans="1:3" x14ac:dyDescent="0.25">
      <c r="A17" s="7"/>
      <c r="B17" s="6" t="s">
        <v>9</v>
      </c>
      <c r="C17" s="23">
        <v>7.5</v>
      </c>
    </row>
    <row r="18" spans="1:3" x14ac:dyDescent="0.25">
      <c r="A18" s="7"/>
      <c r="B18" s="11" t="s">
        <v>34</v>
      </c>
      <c r="C18" s="2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33" sqref="A33"/>
    </sheetView>
  </sheetViews>
  <sheetFormatPr defaultRowHeight="15" x14ac:dyDescent="0.25"/>
  <cols>
    <col min="1" max="1" width="46" style="9" customWidth="1"/>
    <col min="2" max="2" width="40.42578125" customWidth="1"/>
    <col min="3" max="3" width="22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66</v>
      </c>
      <c r="B1" s="4"/>
    </row>
    <row r="2" spans="1:3" x14ac:dyDescent="0.25">
      <c r="A2" s="7" t="s">
        <v>16</v>
      </c>
      <c r="B2" s="46" t="s">
        <v>237</v>
      </c>
    </row>
    <row r="3" spans="1:3" x14ac:dyDescent="0.25">
      <c r="A3" s="7" t="s">
        <v>17</v>
      </c>
      <c r="B3" s="47">
        <v>42642</v>
      </c>
    </row>
    <row r="4" spans="1:3" x14ac:dyDescent="0.25">
      <c r="A4" s="7" t="s">
        <v>18</v>
      </c>
      <c r="B4" s="46" t="s">
        <v>209</v>
      </c>
    </row>
    <row r="5" spans="1:3" x14ac:dyDescent="0.25">
      <c r="A5" s="7" t="s">
        <v>19</v>
      </c>
      <c r="B5" s="46" t="s">
        <v>210</v>
      </c>
    </row>
    <row r="6" spans="1:3" x14ac:dyDescent="0.25">
      <c r="A6" s="7" t="s">
        <v>20</v>
      </c>
      <c r="B6" s="46" t="s">
        <v>238</v>
      </c>
    </row>
    <row r="7" spans="1:3" x14ac:dyDescent="0.25">
      <c r="A7" s="7"/>
      <c r="B7" s="4"/>
    </row>
    <row r="8" spans="1:3" x14ac:dyDescent="0.25">
      <c r="A8" s="15" t="s">
        <v>67</v>
      </c>
      <c r="B8" s="13" t="s">
        <v>28</v>
      </c>
      <c r="C8" s="13" t="s">
        <v>27</v>
      </c>
    </row>
    <row r="9" spans="1:3" x14ac:dyDescent="0.25">
      <c r="A9" s="7"/>
      <c r="B9" s="6" t="s">
        <v>57</v>
      </c>
      <c r="C9" s="48" t="s">
        <v>239</v>
      </c>
    </row>
    <row r="10" spans="1:3" x14ac:dyDescent="0.25">
      <c r="A10" s="7"/>
      <c r="B10" s="6" t="s">
        <v>29</v>
      </c>
      <c r="C10" s="48" t="s">
        <v>240</v>
      </c>
    </row>
    <row r="11" spans="1:3" x14ac:dyDescent="0.25">
      <c r="A11" s="7"/>
      <c r="B11" s="6" t="s">
        <v>30</v>
      </c>
      <c r="C11" s="48" t="s">
        <v>241</v>
      </c>
    </row>
    <row r="12" spans="1:3" x14ac:dyDescent="0.25">
      <c r="A12" s="7"/>
      <c r="B12" s="6" t="s">
        <v>69</v>
      </c>
      <c r="C12" s="48" t="s">
        <v>242</v>
      </c>
    </row>
    <row r="13" spans="1:3" x14ac:dyDescent="0.25">
      <c r="A13" s="7"/>
      <c r="B13" s="6" t="s">
        <v>31</v>
      </c>
      <c r="C13" s="48" t="s">
        <v>243</v>
      </c>
    </row>
    <row r="14" spans="1:3" x14ac:dyDescent="0.25">
      <c r="A14" s="7"/>
      <c r="B14" s="6" t="s">
        <v>32</v>
      </c>
      <c r="C14" s="48" t="s">
        <v>244</v>
      </c>
    </row>
    <row r="15" spans="1:3" x14ac:dyDescent="0.25">
      <c r="A15" s="7"/>
      <c r="B15" s="6" t="s">
        <v>26</v>
      </c>
      <c r="C15" s="48" t="s">
        <v>245</v>
      </c>
    </row>
    <row r="16" spans="1:3" x14ac:dyDescent="0.25">
      <c r="A16" s="7"/>
      <c r="B16" s="6" t="s">
        <v>33</v>
      </c>
      <c r="C16" s="48" t="s">
        <v>246</v>
      </c>
    </row>
    <row r="17" spans="1:6" x14ac:dyDescent="0.25">
      <c r="A17" s="7"/>
      <c r="B17" s="6" t="s">
        <v>9</v>
      </c>
      <c r="C17" s="48">
        <v>8</v>
      </c>
    </row>
    <row r="18" spans="1:6" x14ac:dyDescent="0.25">
      <c r="A18" s="7"/>
      <c r="B18" s="11" t="s">
        <v>34</v>
      </c>
      <c r="C18" s="48" t="s">
        <v>247</v>
      </c>
    </row>
    <row r="19" spans="1:6" x14ac:dyDescent="0.25">
      <c r="A19" s="7"/>
      <c r="B19" s="4"/>
    </row>
    <row r="20" spans="1:6" x14ac:dyDescent="0.25">
      <c r="A20" s="15" t="s">
        <v>248</v>
      </c>
      <c r="B20" s="4"/>
    </row>
    <row r="21" spans="1:6" x14ac:dyDescent="0.25">
      <c r="B21" s="4"/>
      <c r="F21" s="9" t="s">
        <v>57</v>
      </c>
    </row>
    <row r="22" spans="1:6" x14ac:dyDescent="0.25">
      <c r="A22" s="15" t="s">
        <v>58</v>
      </c>
      <c r="F22" s="9" t="s">
        <v>21</v>
      </c>
    </row>
    <row r="23" spans="1:6" s="9" customFormat="1" x14ac:dyDescent="0.25">
      <c r="A23" s="7"/>
      <c r="B23" s="13" t="s">
        <v>0</v>
      </c>
      <c r="C23" s="13" t="s">
        <v>59</v>
      </c>
      <c r="D23" s="13" t="s">
        <v>60</v>
      </c>
      <c r="E23" s="13" t="s">
        <v>61</v>
      </c>
      <c r="F23" s="13" t="s">
        <v>65</v>
      </c>
    </row>
    <row r="24" spans="1:6" s="5" customFormat="1" x14ac:dyDescent="0.25">
      <c r="B24" s="20">
        <v>0.47847222222222219</v>
      </c>
      <c r="C24" s="49" t="s">
        <v>86</v>
      </c>
      <c r="D24" s="49"/>
      <c r="E24" s="49"/>
      <c r="F24" s="49" t="s">
        <v>80</v>
      </c>
    </row>
    <row r="25" spans="1:6" s="5" customFormat="1" x14ac:dyDescent="0.25">
      <c r="B25" s="20">
        <v>0.47916666666666669</v>
      </c>
      <c r="C25" s="49" t="s">
        <v>86</v>
      </c>
      <c r="D25" s="49"/>
      <c r="E25" s="49"/>
      <c r="F25" s="49" t="s">
        <v>157</v>
      </c>
    </row>
    <row r="26" spans="1:6" s="5" customFormat="1" x14ac:dyDescent="0.25">
      <c r="B26" s="20">
        <v>0.4861111111111111</v>
      </c>
      <c r="C26" s="49" t="s">
        <v>86</v>
      </c>
      <c r="D26" s="49"/>
      <c r="E26" s="49"/>
      <c r="F26" s="49" t="s">
        <v>157</v>
      </c>
    </row>
    <row r="27" spans="1:6" s="5" customFormat="1" x14ac:dyDescent="0.25">
      <c r="B27" s="20">
        <v>0.49305555555555558</v>
      </c>
      <c r="C27" s="49" t="s">
        <v>86</v>
      </c>
      <c r="D27" s="49"/>
      <c r="E27" s="49"/>
      <c r="F27" s="49" t="s">
        <v>80</v>
      </c>
    </row>
    <row r="28" spans="1:6" s="5" customFormat="1" ht="15.75" x14ac:dyDescent="0.25">
      <c r="A28" s="14"/>
      <c r="B28" s="10"/>
      <c r="C28" s="10"/>
      <c r="D28" s="10"/>
      <c r="E28" s="10"/>
    </row>
    <row r="29" spans="1:6" x14ac:dyDescent="0.25">
      <c r="A29" s="15" t="s">
        <v>1</v>
      </c>
    </row>
    <row r="30" spans="1:6" s="1" customFormat="1" x14ac:dyDescent="0.25">
      <c r="A30" s="7" t="s">
        <v>44</v>
      </c>
      <c r="B30" s="13" t="s">
        <v>0</v>
      </c>
      <c r="C30" s="13" t="s">
        <v>46</v>
      </c>
      <c r="D30" s="13" t="s">
        <v>47</v>
      </c>
    </row>
    <row r="31" spans="1:6" s="5" customFormat="1" x14ac:dyDescent="0.25">
      <c r="B31" s="20">
        <v>0.45694444444444443</v>
      </c>
      <c r="C31" s="6">
        <v>66</v>
      </c>
      <c r="D31" s="6">
        <v>19</v>
      </c>
    </row>
    <row r="32" spans="1:6" s="5" customFormat="1" x14ac:dyDescent="0.25">
      <c r="B32" s="20">
        <v>0.46666666666666662</v>
      </c>
      <c r="C32" s="6">
        <v>64</v>
      </c>
      <c r="D32" s="6">
        <v>18</v>
      </c>
    </row>
    <row r="33" spans="1:5" s="5" customFormat="1" x14ac:dyDescent="0.25">
      <c r="B33" s="20">
        <v>0.48402777777777778</v>
      </c>
      <c r="C33" s="6">
        <v>64</v>
      </c>
      <c r="D33" s="6">
        <v>18</v>
      </c>
    </row>
    <row r="34" spans="1:5" s="5" customFormat="1" x14ac:dyDescent="0.25">
      <c r="B34" s="20">
        <v>0.48402777777777778</v>
      </c>
      <c r="C34" s="6">
        <v>64</v>
      </c>
      <c r="D34" s="6">
        <v>18</v>
      </c>
    </row>
    <row r="35" spans="1:5" s="5" customFormat="1" x14ac:dyDescent="0.25"/>
    <row r="36" spans="1:5" s="1" customFormat="1" x14ac:dyDescent="0.25">
      <c r="A36" s="7" t="s">
        <v>2</v>
      </c>
      <c r="B36" s="13" t="s">
        <v>0</v>
      </c>
      <c r="C36" s="13" t="s">
        <v>21</v>
      </c>
    </row>
    <row r="37" spans="1:5" x14ac:dyDescent="0.25">
      <c r="B37" s="20">
        <v>0.46666666666666662</v>
      </c>
      <c r="C37" s="6" t="s">
        <v>87</v>
      </c>
    </row>
    <row r="38" spans="1:5" x14ac:dyDescent="0.25">
      <c r="B38" s="20">
        <v>0.48402777777777778</v>
      </c>
      <c r="C38" s="6" t="s">
        <v>87</v>
      </c>
    </row>
    <row r="39" spans="1:5" x14ac:dyDescent="0.25">
      <c r="B39" s="20">
        <v>0.48402777777777778</v>
      </c>
      <c r="C39" s="6" t="s">
        <v>87</v>
      </c>
    </row>
    <row r="40" spans="1:5" x14ac:dyDescent="0.25">
      <c r="B40" s="20">
        <v>0.49444444444444446</v>
      </c>
      <c r="C40" s="6" t="s">
        <v>87</v>
      </c>
    </row>
    <row r="42" spans="1:5" s="1" customFormat="1" x14ac:dyDescent="0.25">
      <c r="A42" s="7" t="s">
        <v>3</v>
      </c>
      <c r="B42" s="13" t="s">
        <v>0</v>
      </c>
      <c r="C42" s="13" t="s">
        <v>21</v>
      </c>
    </row>
    <row r="43" spans="1:5" x14ac:dyDescent="0.25">
      <c r="B43" s="20">
        <v>0.46666666666666662</v>
      </c>
      <c r="C43" s="6" t="s">
        <v>174</v>
      </c>
    </row>
    <row r="44" spans="1:5" x14ac:dyDescent="0.25">
      <c r="B44" s="20">
        <v>0.48402777777777778</v>
      </c>
      <c r="C44" s="6" t="s">
        <v>249</v>
      </c>
    </row>
    <row r="45" spans="1:5" x14ac:dyDescent="0.25">
      <c r="B45" s="20">
        <v>0.48402777777777778</v>
      </c>
      <c r="C45" s="6" t="s">
        <v>174</v>
      </c>
    </row>
    <row r="46" spans="1:5" x14ac:dyDescent="0.25">
      <c r="B46" s="20">
        <v>0.49444444444444446</v>
      </c>
      <c r="C46" s="6" t="s">
        <v>250</v>
      </c>
    </row>
    <row r="48" spans="1:5" s="1" customFormat="1" x14ac:dyDescent="0.25">
      <c r="A48" s="7" t="s">
        <v>4</v>
      </c>
      <c r="B48" s="13" t="s">
        <v>0</v>
      </c>
      <c r="C48" s="13" t="s">
        <v>5</v>
      </c>
      <c r="D48" s="13" t="s">
        <v>6</v>
      </c>
      <c r="E48" s="13" t="s">
        <v>62</v>
      </c>
    </row>
    <row r="49" spans="2:5" x14ac:dyDescent="0.25">
      <c r="B49" s="20">
        <v>0.45694444444444443</v>
      </c>
      <c r="C49" s="6" t="s">
        <v>251</v>
      </c>
      <c r="D49" s="6">
        <v>2</v>
      </c>
      <c r="E49" s="41" t="s">
        <v>252</v>
      </c>
    </row>
    <row r="50" spans="2:5" x14ac:dyDescent="0.25">
      <c r="B50" s="20">
        <v>0.47569444444444442</v>
      </c>
      <c r="C50" s="6" t="s">
        <v>253</v>
      </c>
      <c r="D50" s="6">
        <v>2</v>
      </c>
      <c r="E50" s="41" t="s">
        <v>252</v>
      </c>
    </row>
    <row r="51" spans="2:5" x14ac:dyDescent="0.25">
      <c r="B51" s="20">
        <v>0.47569444444444442</v>
      </c>
      <c r="C51" s="6" t="s">
        <v>253</v>
      </c>
      <c r="D51" s="6">
        <v>2</v>
      </c>
      <c r="E51" s="41" t="s">
        <v>252</v>
      </c>
    </row>
    <row r="52" spans="2:5" x14ac:dyDescent="0.25">
      <c r="B52" s="20">
        <v>0.49444444444444446</v>
      </c>
      <c r="C52" s="6" t="s">
        <v>253</v>
      </c>
      <c r="D52" s="6">
        <v>2</v>
      </c>
      <c r="E52" s="41" t="s">
        <v>252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>
      <selection activeCell="A24" sqref="A24"/>
    </sheetView>
  </sheetViews>
  <sheetFormatPr defaultRowHeight="15" x14ac:dyDescent="0.25"/>
  <cols>
    <col min="1" max="1" width="46" style="9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66</v>
      </c>
      <c r="B1" s="4"/>
    </row>
    <row r="2" spans="1:3" x14ac:dyDescent="0.25">
      <c r="A2" s="7" t="s">
        <v>16</v>
      </c>
      <c r="B2" s="4" t="s">
        <v>254</v>
      </c>
    </row>
    <row r="3" spans="1:3" x14ac:dyDescent="0.25">
      <c r="A3" s="7" t="s">
        <v>17</v>
      </c>
      <c r="B3" s="18">
        <v>42642</v>
      </c>
    </row>
    <row r="4" spans="1:3" x14ac:dyDescent="0.25">
      <c r="A4" s="7" t="s">
        <v>18</v>
      </c>
      <c r="B4" s="4" t="s">
        <v>255</v>
      </c>
    </row>
    <row r="5" spans="1:3" x14ac:dyDescent="0.25">
      <c r="A5" s="7" t="s">
        <v>19</v>
      </c>
      <c r="B5" s="4" t="s">
        <v>256</v>
      </c>
    </row>
    <row r="6" spans="1:3" x14ac:dyDescent="0.25">
      <c r="A6" s="7" t="s">
        <v>20</v>
      </c>
      <c r="B6" s="4" t="s">
        <v>257</v>
      </c>
    </row>
    <row r="7" spans="1:3" x14ac:dyDescent="0.25">
      <c r="A7" s="7"/>
      <c r="B7" s="4"/>
    </row>
    <row r="8" spans="1:3" x14ac:dyDescent="0.25">
      <c r="A8" s="15" t="s">
        <v>67</v>
      </c>
      <c r="B8" s="13" t="s">
        <v>28</v>
      </c>
      <c r="C8" s="13" t="s">
        <v>27</v>
      </c>
    </row>
    <row r="9" spans="1:3" x14ac:dyDescent="0.25">
      <c r="A9" s="7"/>
      <c r="B9" s="6" t="s">
        <v>57</v>
      </c>
      <c r="C9" s="48" t="s">
        <v>258</v>
      </c>
    </row>
    <row r="10" spans="1:3" x14ac:dyDescent="0.25">
      <c r="A10" s="7"/>
      <c r="B10" s="6" t="s">
        <v>29</v>
      </c>
      <c r="C10" s="48" t="s">
        <v>259</v>
      </c>
    </row>
    <row r="11" spans="1:3" x14ac:dyDescent="0.25">
      <c r="A11" s="7"/>
      <c r="B11" s="6" t="s">
        <v>30</v>
      </c>
      <c r="C11" s="48" t="s">
        <v>260</v>
      </c>
    </row>
    <row r="12" spans="1:3" x14ac:dyDescent="0.25">
      <c r="A12" s="7"/>
      <c r="B12" s="6" t="s">
        <v>69</v>
      </c>
      <c r="C12" s="48" t="s">
        <v>261</v>
      </c>
    </row>
    <row r="13" spans="1:3" x14ac:dyDescent="0.25">
      <c r="A13" s="7"/>
      <c r="B13" s="6" t="s">
        <v>31</v>
      </c>
      <c r="C13" s="48" t="s">
        <v>262</v>
      </c>
    </row>
    <row r="14" spans="1:3" x14ac:dyDescent="0.25">
      <c r="A14" s="7"/>
      <c r="B14" s="6" t="s">
        <v>263</v>
      </c>
      <c r="C14" s="48" t="s">
        <v>264</v>
      </c>
    </row>
    <row r="15" spans="1:3" x14ac:dyDescent="0.25">
      <c r="A15" s="7"/>
      <c r="B15" s="6" t="s">
        <v>26</v>
      </c>
      <c r="C15" s="48" t="s">
        <v>265</v>
      </c>
    </row>
    <row r="16" spans="1:3" x14ac:dyDescent="0.25">
      <c r="A16" s="7"/>
      <c r="B16" s="6" t="s">
        <v>33</v>
      </c>
      <c r="C16" s="48" t="s">
        <v>266</v>
      </c>
    </row>
    <row r="17" spans="1:6" x14ac:dyDescent="0.25">
      <c r="A17" s="7"/>
      <c r="B17" s="6" t="s">
        <v>9</v>
      </c>
      <c r="C17" s="48">
        <v>7.5</v>
      </c>
    </row>
    <row r="18" spans="1:6" x14ac:dyDescent="0.25">
      <c r="A18" s="7"/>
      <c r="B18" s="11" t="s">
        <v>34</v>
      </c>
      <c r="C18" s="48" t="s">
        <v>267</v>
      </c>
    </row>
    <row r="19" spans="1:6" x14ac:dyDescent="0.25">
      <c r="A19" s="7"/>
      <c r="B19" s="4"/>
    </row>
    <row r="20" spans="1:6" x14ac:dyDescent="0.25">
      <c r="A20" s="15" t="s">
        <v>68</v>
      </c>
      <c r="B20" s="4"/>
    </row>
    <row r="21" spans="1:6" x14ac:dyDescent="0.25">
      <c r="B21" s="4"/>
      <c r="F21" s="9" t="s">
        <v>57</v>
      </c>
    </row>
    <row r="22" spans="1:6" x14ac:dyDescent="0.25">
      <c r="A22" s="15" t="s">
        <v>58</v>
      </c>
      <c r="F22" s="9" t="s">
        <v>21</v>
      </c>
    </row>
    <row r="23" spans="1:6" s="9" customFormat="1" x14ac:dyDescent="0.25">
      <c r="A23" s="7"/>
      <c r="B23" s="13" t="s">
        <v>0</v>
      </c>
      <c r="C23" s="13" t="s">
        <v>59</v>
      </c>
      <c r="D23" s="13" t="s">
        <v>60</v>
      </c>
      <c r="E23" s="13" t="s">
        <v>61</v>
      </c>
      <c r="F23" s="13" t="s">
        <v>65</v>
      </c>
    </row>
    <row r="24" spans="1:6" s="5" customFormat="1" x14ac:dyDescent="0.25">
      <c r="B24" s="20">
        <v>0.49305555555555558</v>
      </c>
      <c r="C24" s="49" t="s">
        <v>268</v>
      </c>
      <c r="D24" s="49" t="s">
        <v>269</v>
      </c>
      <c r="E24" s="49" t="s">
        <v>270</v>
      </c>
      <c r="F24" s="49" t="s">
        <v>271</v>
      </c>
    </row>
    <row r="25" spans="1:6" s="5" customFormat="1" x14ac:dyDescent="0.25">
      <c r="B25" s="20">
        <v>0.50694444444444442</v>
      </c>
      <c r="C25" s="49" t="s">
        <v>272</v>
      </c>
      <c r="D25" s="49" t="s">
        <v>273</v>
      </c>
      <c r="E25" s="49" t="s">
        <v>274</v>
      </c>
      <c r="F25" s="49" t="s">
        <v>271</v>
      </c>
    </row>
    <row r="26" spans="1:6" s="5" customFormat="1" x14ac:dyDescent="0.25">
      <c r="B26" s="20">
        <v>0.51736111111111105</v>
      </c>
      <c r="C26" s="49" t="s">
        <v>159</v>
      </c>
      <c r="D26" s="49" t="s">
        <v>275</v>
      </c>
      <c r="E26" s="49" t="s">
        <v>276</v>
      </c>
      <c r="F26" s="49" t="s">
        <v>271</v>
      </c>
    </row>
    <row r="27" spans="1:6" s="5" customFormat="1" ht="15.75" x14ac:dyDescent="0.25">
      <c r="A27" s="50"/>
      <c r="B27" s="10"/>
      <c r="C27" s="10"/>
      <c r="D27" s="10"/>
      <c r="E27" s="10"/>
    </row>
    <row r="28" spans="1:6" s="5" customFormat="1" ht="15.75" x14ac:dyDescent="0.25">
      <c r="A28" s="51" t="s">
        <v>168</v>
      </c>
      <c r="B28" s="13" t="s">
        <v>169</v>
      </c>
      <c r="C28" s="10"/>
      <c r="D28" s="10"/>
      <c r="E28" s="10"/>
    </row>
    <row r="29" spans="1:6" s="5" customFormat="1" ht="15.75" x14ac:dyDescent="0.25">
      <c r="A29" s="14"/>
      <c r="B29" s="38" t="s">
        <v>170</v>
      </c>
      <c r="C29" s="10"/>
      <c r="D29" s="10"/>
      <c r="E29" s="10"/>
    </row>
    <row r="30" spans="1:6" s="5" customFormat="1" ht="15.75" x14ac:dyDescent="0.25">
      <c r="A30" s="14"/>
      <c r="B30" s="38" t="s">
        <v>172</v>
      </c>
      <c r="C30" s="10"/>
      <c r="D30" s="10"/>
      <c r="E30" s="10"/>
    </row>
    <row r="31" spans="1:6" s="5" customFormat="1" ht="15.75" x14ac:dyDescent="0.25">
      <c r="A31" s="14"/>
      <c r="B31" s="10"/>
      <c r="C31" s="10"/>
      <c r="D31" s="10"/>
      <c r="E31" s="10"/>
    </row>
    <row r="32" spans="1:6" x14ac:dyDescent="0.25">
      <c r="A32" s="15" t="s">
        <v>1</v>
      </c>
    </row>
    <row r="33" spans="1:4" s="1" customFormat="1" x14ac:dyDescent="0.25">
      <c r="A33" s="7" t="s">
        <v>44</v>
      </c>
      <c r="B33" s="13" t="s">
        <v>0</v>
      </c>
      <c r="C33" s="13" t="s">
        <v>46</v>
      </c>
      <c r="D33" s="13" t="s">
        <v>47</v>
      </c>
    </row>
    <row r="34" spans="1:4" s="5" customFormat="1" x14ac:dyDescent="0.25">
      <c r="B34" s="20">
        <v>0.47916666666666669</v>
      </c>
      <c r="C34" s="6">
        <v>60</v>
      </c>
      <c r="D34" s="6">
        <v>15.6</v>
      </c>
    </row>
    <row r="35" spans="1:4" s="5" customFormat="1" x14ac:dyDescent="0.25">
      <c r="B35" s="20">
        <v>0.49305555555555558</v>
      </c>
      <c r="C35" s="6">
        <v>60</v>
      </c>
      <c r="D35" s="6">
        <v>15.6</v>
      </c>
    </row>
    <row r="36" spans="1:4" s="5" customFormat="1" x14ac:dyDescent="0.25">
      <c r="B36" s="20">
        <v>0.50416666666666665</v>
      </c>
      <c r="C36" s="6">
        <v>62</v>
      </c>
      <c r="D36" s="6">
        <v>16.7</v>
      </c>
    </row>
    <row r="37" spans="1:4" s="5" customFormat="1" x14ac:dyDescent="0.25">
      <c r="B37" s="20">
        <v>0.52083333333333337</v>
      </c>
      <c r="C37" s="6">
        <v>60</v>
      </c>
      <c r="D37" s="6">
        <v>15.6</v>
      </c>
    </row>
    <row r="38" spans="1:4" s="5" customFormat="1" x14ac:dyDescent="0.25">
      <c r="B38" s="20">
        <v>0.52777777777777779</v>
      </c>
      <c r="C38" s="6">
        <v>60</v>
      </c>
      <c r="D38" s="6">
        <v>15.6</v>
      </c>
    </row>
    <row r="39" spans="1:4" s="5" customFormat="1" x14ac:dyDescent="0.25"/>
    <row r="40" spans="1:4" s="1" customFormat="1" x14ac:dyDescent="0.25">
      <c r="A40" s="7" t="s">
        <v>2</v>
      </c>
      <c r="B40" s="13" t="s">
        <v>0</v>
      </c>
      <c r="C40" s="13" t="s">
        <v>21</v>
      </c>
    </row>
    <row r="41" spans="1:4" x14ac:dyDescent="0.25">
      <c r="B41" s="20">
        <v>0.47916666666666669</v>
      </c>
      <c r="C41" s="6" t="s">
        <v>271</v>
      </c>
    </row>
    <row r="42" spans="1:4" x14ac:dyDescent="0.25">
      <c r="B42" s="20">
        <v>0.49305555555555558</v>
      </c>
      <c r="C42" s="6" t="s">
        <v>271</v>
      </c>
    </row>
    <row r="43" spans="1:4" x14ac:dyDescent="0.25">
      <c r="B43" s="20">
        <v>0.50416666666666665</v>
      </c>
      <c r="C43" s="6" t="s">
        <v>271</v>
      </c>
    </row>
    <row r="44" spans="1:4" x14ac:dyDescent="0.25">
      <c r="B44" s="20">
        <v>0.52083333333333337</v>
      </c>
      <c r="C44" s="6" t="s">
        <v>271</v>
      </c>
    </row>
    <row r="45" spans="1:4" x14ac:dyDescent="0.25">
      <c r="B45" s="20">
        <v>0.52777777777777779</v>
      </c>
      <c r="C45" s="6" t="s">
        <v>271</v>
      </c>
    </row>
    <row r="47" spans="1:4" s="1" customFormat="1" x14ac:dyDescent="0.25">
      <c r="A47" s="7" t="s">
        <v>3</v>
      </c>
      <c r="B47" s="13" t="s">
        <v>0</v>
      </c>
      <c r="C47" s="13" t="s">
        <v>21</v>
      </c>
    </row>
    <row r="48" spans="1:4" x14ac:dyDescent="0.25">
      <c r="B48" s="20">
        <v>0.47916666666666669</v>
      </c>
      <c r="C48" s="6" t="s">
        <v>88</v>
      </c>
    </row>
    <row r="49" spans="1:5" x14ac:dyDescent="0.25">
      <c r="B49" s="20">
        <v>0.49305555555555558</v>
      </c>
      <c r="C49" s="6" t="s">
        <v>174</v>
      </c>
    </row>
    <row r="50" spans="1:5" x14ac:dyDescent="0.25">
      <c r="B50" s="20">
        <v>0.50416666666666665</v>
      </c>
      <c r="C50" s="6" t="s">
        <v>277</v>
      </c>
    </row>
    <row r="51" spans="1:5" x14ac:dyDescent="0.25">
      <c r="B51" s="20">
        <v>0.52083333333333337</v>
      </c>
      <c r="C51" s="6" t="s">
        <v>88</v>
      </c>
    </row>
    <row r="52" spans="1:5" x14ac:dyDescent="0.25">
      <c r="B52" s="20">
        <v>0.52777777777777779</v>
      </c>
      <c r="C52" s="6" t="s">
        <v>88</v>
      </c>
    </row>
    <row r="54" spans="1:5" s="1" customFormat="1" x14ac:dyDescent="0.25">
      <c r="A54" s="7" t="s">
        <v>4</v>
      </c>
      <c r="B54" s="13" t="s">
        <v>0</v>
      </c>
      <c r="C54" s="13" t="s">
        <v>5</v>
      </c>
      <c r="D54" s="13" t="s">
        <v>6</v>
      </c>
      <c r="E54" s="13" t="s">
        <v>278</v>
      </c>
    </row>
    <row r="55" spans="1:5" x14ac:dyDescent="0.25">
      <c r="B55" s="20">
        <v>0.47916666666666669</v>
      </c>
      <c r="C55" s="6" t="s">
        <v>279</v>
      </c>
      <c r="D55" s="6">
        <v>3</v>
      </c>
      <c r="E55" s="41" t="s">
        <v>280</v>
      </c>
    </row>
    <row r="56" spans="1:5" x14ac:dyDescent="0.25">
      <c r="B56" s="20">
        <v>0.49305555555555558</v>
      </c>
      <c r="C56" s="6" t="s">
        <v>178</v>
      </c>
      <c r="D56" s="6">
        <v>3</v>
      </c>
      <c r="E56" s="41" t="s">
        <v>281</v>
      </c>
    </row>
    <row r="57" spans="1:5" x14ac:dyDescent="0.25">
      <c r="B57" s="20">
        <v>0.50416666666666665</v>
      </c>
      <c r="C57" s="6" t="s">
        <v>282</v>
      </c>
      <c r="D57" s="6">
        <v>3</v>
      </c>
      <c r="E57" s="41" t="s">
        <v>283</v>
      </c>
    </row>
    <row r="58" spans="1:5" x14ac:dyDescent="0.25">
      <c r="B58" s="20">
        <v>0.52083333333333337</v>
      </c>
      <c r="C58" s="6" t="s">
        <v>282</v>
      </c>
      <c r="D58" s="6">
        <v>2</v>
      </c>
      <c r="E58" s="41" t="s">
        <v>284</v>
      </c>
    </row>
    <row r="59" spans="1:5" x14ac:dyDescent="0.25">
      <c r="B59" s="20">
        <v>0.52777777777777779</v>
      </c>
      <c r="C59" s="6" t="s">
        <v>179</v>
      </c>
      <c r="D59" s="6">
        <v>3</v>
      </c>
      <c r="E59" s="41" t="s">
        <v>285</v>
      </c>
    </row>
    <row r="60" spans="1:5" x14ac:dyDescent="0.25">
      <c r="B60" s="1" t="s">
        <v>286</v>
      </c>
    </row>
    <row r="61" spans="1:5" x14ac:dyDescent="0.25">
      <c r="B61" s="1"/>
    </row>
    <row r="62" spans="1:5" x14ac:dyDescent="0.25">
      <c r="A62" s="7" t="s">
        <v>35</v>
      </c>
      <c r="B62" t="s">
        <v>287</v>
      </c>
    </row>
    <row r="64" spans="1:5" s="1" customFormat="1" x14ac:dyDescent="0.25">
      <c r="A64" s="7" t="s">
        <v>7</v>
      </c>
      <c r="B64" s="13" t="s">
        <v>0</v>
      </c>
      <c r="C64" s="13" t="s">
        <v>21</v>
      </c>
    </row>
    <row r="65" spans="1:5" x14ac:dyDescent="0.25">
      <c r="B65" s="20">
        <v>0.47916666666666669</v>
      </c>
      <c r="C65" s="6" t="s">
        <v>96</v>
      </c>
    </row>
    <row r="66" spans="1:5" x14ac:dyDescent="0.25">
      <c r="B66" s="20">
        <v>0.49305555555555558</v>
      </c>
      <c r="C66" s="6" t="s">
        <v>181</v>
      </c>
    </row>
    <row r="67" spans="1:5" x14ac:dyDescent="0.25">
      <c r="B67" s="20">
        <v>0.50416666666666665</v>
      </c>
      <c r="C67" s="6" t="s">
        <v>96</v>
      </c>
    </row>
    <row r="68" spans="1:5" x14ac:dyDescent="0.25">
      <c r="B68" s="20">
        <v>0.52083333333333337</v>
      </c>
      <c r="C68" s="6" t="s">
        <v>96</v>
      </c>
    </row>
    <row r="69" spans="1:5" x14ac:dyDescent="0.25">
      <c r="B69" s="20">
        <v>0.52777777777777779</v>
      </c>
      <c r="C69" s="6" t="s">
        <v>96</v>
      </c>
    </row>
    <row r="71" spans="1:5" x14ac:dyDescent="0.25">
      <c r="A71" s="15" t="s">
        <v>15</v>
      </c>
    </row>
    <row r="72" spans="1:5" x14ac:dyDescent="0.25">
      <c r="A72" s="7" t="s">
        <v>36</v>
      </c>
      <c r="B72" s="4" t="s">
        <v>288</v>
      </c>
    </row>
    <row r="73" spans="1:5" x14ac:dyDescent="0.25">
      <c r="A73" s="7" t="s">
        <v>37</v>
      </c>
      <c r="B73" s="4" t="s">
        <v>289</v>
      </c>
    </row>
    <row r="74" spans="1:5" x14ac:dyDescent="0.25">
      <c r="A74" s="7" t="s">
        <v>45</v>
      </c>
      <c r="B74" s="4" t="s">
        <v>290</v>
      </c>
    </row>
    <row r="75" spans="1:5" x14ac:dyDescent="0.25">
      <c r="A75" s="7" t="s">
        <v>55</v>
      </c>
      <c r="B75" s="4" t="s">
        <v>101</v>
      </c>
    </row>
    <row r="76" spans="1:5" x14ac:dyDescent="0.25">
      <c r="A76" s="7" t="s">
        <v>56</v>
      </c>
      <c r="B76" s="4" t="s">
        <v>101</v>
      </c>
    </row>
    <row r="77" spans="1:5" x14ac:dyDescent="0.25">
      <c r="A77" s="7" t="s">
        <v>53</v>
      </c>
      <c r="B77" s="4" t="s">
        <v>291</v>
      </c>
    </row>
    <row r="78" spans="1:5" x14ac:dyDescent="0.25">
      <c r="A78" s="7" t="s">
        <v>54</v>
      </c>
      <c r="B78" s="4" t="s">
        <v>292</v>
      </c>
    </row>
    <row r="79" spans="1:5" x14ac:dyDescent="0.25">
      <c r="A79" s="7"/>
      <c r="B79" s="4"/>
    </row>
    <row r="80" spans="1:5" s="1" customFormat="1" x14ac:dyDescent="0.25">
      <c r="A80" s="15" t="s">
        <v>13</v>
      </c>
      <c r="B80" s="3"/>
      <c r="C80" s="3"/>
      <c r="D80" s="3"/>
      <c r="E80" s="3"/>
    </row>
    <row r="81" spans="1:5" s="1" customFormat="1" x14ac:dyDescent="0.25">
      <c r="A81" s="7"/>
      <c r="B81" s="13" t="s">
        <v>0</v>
      </c>
      <c r="C81" s="13" t="s">
        <v>8</v>
      </c>
      <c r="D81" s="13" t="s">
        <v>48</v>
      </c>
      <c r="E81" s="13" t="s">
        <v>49</v>
      </c>
    </row>
    <row r="82" spans="1:5" x14ac:dyDescent="0.25">
      <c r="B82" s="20">
        <v>0.4375</v>
      </c>
      <c r="C82" s="6" t="s">
        <v>293</v>
      </c>
      <c r="D82" s="6">
        <v>64</v>
      </c>
      <c r="E82" s="6">
        <v>18</v>
      </c>
    </row>
    <row r="83" spans="1:5" x14ac:dyDescent="0.25">
      <c r="B83" s="20">
        <v>0.48333333333333334</v>
      </c>
      <c r="C83" s="6" t="s">
        <v>294</v>
      </c>
      <c r="D83" s="6">
        <v>64.5</v>
      </c>
      <c r="E83" s="6">
        <v>18</v>
      </c>
    </row>
    <row r="84" spans="1:5" x14ac:dyDescent="0.25">
      <c r="B84" s="20">
        <v>0.49305555555555558</v>
      </c>
      <c r="C84" s="6" t="s">
        <v>295</v>
      </c>
      <c r="D84" s="6">
        <v>64</v>
      </c>
      <c r="E84" s="6">
        <v>18</v>
      </c>
    </row>
    <row r="85" spans="1:5" x14ac:dyDescent="0.25">
      <c r="B85" s="20">
        <v>0.50555555555555554</v>
      </c>
      <c r="C85" s="6" t="s">
        <v>296</v>
      </c>
      <c r="D85" s="6">
        <v>64</v>
      </c>
      <c r="E85" s="6">
        <v>18</v>
      </c>
    </row>
    <row r="86" spans="1:5" x14ac:dyDescent="0.25">
      <c r="B86" s="20">
        <v>0.5180555555555556</v>
      </c>
      <c r="C86" s="6" t="s">
        <v>297</v>
      </c>
      <c r="D86" s="6">
        <v>64</v>
      </c>
      <c r="E86" s="6">
        <v>18</v>
      </c>
    </row>
    <row r="87" spans="1:5" x14ac:dyDescent="0.25">
      <c r="A87" s="12" t="s">
        <v>43</v>
      </c>
      <c r="B87" s="2" t="s">
        <v>298</v>
      </c>
      <c r="C87" s="2"/>
      <c r="D87" s="2"/>
      <c r="E87" s="2"/>
    </row>
    <row r="88" spans="1:5" x14ac:dyDescent="0.25">
      <c r="A88" s="16"/>
      <c r="B88" s="2"/>
      <c r="C88" s="2"/>
      <c r="D88" s="2"/>
      <c r="E88" s="2"/>
    </row>
    <row r="89" spans="1:5" x14ac:dyDescent="0.25">
      <c r="A89" s="15" t="s">
        <v>22</v>
      </c>
    </row>
    <row r="90" spans="1:5" s="1" customFormat="1" x14ac:dyDescent="0.25">
      <c r="A90" s="7" t="s">
        <v>25</v>
      </c>
      <c r="B90" s="13" t="s">
        <v>23</v>
      </c>
      <c r="C90" s="13" t="s">
        <v>24</v>
      </c>
    </row>
    <row r="91" spans="1:5" x14ac:dyDescent="0.25">
      <c r="A91" s="7"/>
      <c r="B91" s="6" t="s">
        <v>299</v>
      </c>
      <c r="C91" s="6" t="s">
        <v>300</v>
      </c>
    </row>
    <row r="92" spans="1:5" x14ac:dyDescent="0.25">
      <c r="A92" s="7"/>
      <c r="B92" s="6" t="s">
        <v>301</v>
      </c>
      <c r="C92" s="6" t="s">
        <v>300</v>
      </c>
    </row>
    <row r="93" spans="1:5" x14ac:dyDescent="0.25">
      <c r="A93" s="7"/>
      <c r="B93" s="6" t="s">
        <v>302</v>
      </c>
      <c r="C93" s="6" t="s">
        <v>300</v>
      </c>
    </row>
    <row r="94" spans="1:5" x14ac:dyDescent="0.25">
      <c r="A94" s="7"/>
      <c r="B94" s="6" t="s">
        <v>303</v>
      </c>
      <c r="C94" s="6" t="s">
        <v>300</v>
      </c>
    </row>
    <row r="95" spans="1:5" x14ac:dyDescent="0.25">
      <c r="A95" s="7"/>
      <c r="B95" s="6" t="s">
        <v>200</v>
      </c>
      <c r="C95" s="6" t="s">
        <v>300</v>
      </c>
    </row>
    <row r="96" spans="1:5" x14ac:dyDescent="0.25">
      <c r="A96" s="7"/>
      <c r="B96" s="6" t="s">
        <v>202</v>
      </c>
      <c r="C96" s="6" t="s">
        <v>300</v>
      </c>
    </row>
    <row r="97" spans="1:5" x14ac:dyDescent="0.25">
      <c r="B97" s="6" t="s">
        <v>304</v>
      </c>
      <c r="C97" s="6" t="s">
        <v>300</v>
      </c>
    </row>
    <row r="98" spans="1:5" x14ac:dyDescent="0.25">
      <c r="B98" s="6" t="s">
        <v>305</v>
      </c>
      <c r="C98" s="6" t="s">
        <v>300</v>
      </c>
    </row>
    <row r="99" spans="1:5" x14ac:dyDescent="0.25">
      <c r="B99" s="6" t="s">
        <v>306</v>
      </c>
      <c r="C99" s="6" t="s">
        <v>300</v>
      </c>
    </row>
    <row r="101" spans="1:5" x14ac:dyDescent="0.25">
      <c r="A101" s="7" t="s">
        <v>38</v>
      </c>
      <c r="B101" s="44">
        <v>12</v>
      </c>
    </row>
    <row r="102" spans="1:5" x14ac:dyDescent="0.25">
      <c r="A102" s="7" t="s">
        <v>39</v>
      </c>
      <c r="B102" s="9" t="s">
        <v>207</v>
      </c>
    </row>
    <row r="104" spans="1:5" s="1" customFormat="1" x14ac:dyDescent="0.25">
      <c r="A104" s="15" t="s">
        <v>14</v>
      </c>
    </row>
    <row r="105" spans="1:5" s="1" customFormat="1" x14ac:dyDescent="0.25">
      <c r="A105" s="7" t="s">
        <v>12</v>
      </c>
      <c r="B105" s="13" t="s">
        <v>0</v>
      </c>
      <c r="C105" s="13" t="s">
        <v>50</v>
      </c>
      <c r="D105" s="13" t="s">
        <v>10</v>
      </c>
      <c r="E105" s="13" t="s">
        <v>11</v>
      </c>
    </row>
    <row r="106" spans="1:5" x14ac:dyDescent="0.25">
      <c r="B106" s="20">
        <v>0.4826388888888889</v>
      </c>
      <c r="C106" s="6">
        <v>11</v>
      </c>
      <c r="D106" s="6">
        <v>3</v>
      </c>
      <c r="E106" s="6">
        <v>25</v>
      </c>
    </row>
    <row r="107" spans="1:5" x14ac:dyDescent="0.25">
      <c r="B107" s="20">
        <v>0.49305555555555558</v>
      </c>
      <c r="C107" s="6">
        <v>13</v>
      </c>
      <c r="D107" s="6">
        <v>4</v>
      </c>
      <c r="E107" s="6">
        <v>35</v>
      </c>
    </row>
    <row r="108" spans="1:5" x14ac:dyDescent="0.25">
      <c r="B108" s="20">
        <v>0.51180555555555551</v>
      </c>
      <c r="C108" s="6">
        <v>10</v>
      </c>
      <c r="D108" s="6">
        <v>4</v>
      </c>
      <c r="E108" s="6">
        <v>34</v>
      </c>
    </row>
    <row r="109" spans="1:5" x14ac:dyDescent="0.25">
      <c r="B109" s="20">
        <v>0.52500000000000002</v>
      </c>
      <c r="C109" s="6">
        <v>14</v>
      </c>
      <c r="D109" s="6">
        <v>4</v>
      </c>
      <c r="E109" s="6">
        <v>35</v>
      </c>
    </row>
    <row r="110" spans="1:5" x14ac:dyDescent="0.25">
      <c r="B110" s="20">
        <v>0.52986111111111112</v>
      </c>
      <c r="C110" s="6">
        <v>12</v>
      </c>
      <c r="D110" s="6">
        <v>4</v>
      </c>
      <c r="E110" s="6">
        <v>34</v>
      </c>
    </row>
    <row r="111" spans="1:5" x14ac:dyDescent="0.25">
      <c r="B111" s="10"/>
      <c r="C111" s="8" t="s">
        <v>63</v>
      </c>
      <c r="D111" s="6">
        <f>AVERAGE(D106:D110)</f>
        <v>3.8</v>
      </c>
      <c r="E111" s="6">
        <f>AVERAGE(E106:E110)</f>
        <v>32.6</v>
      </c>
    </row>
    <row r="112" spans="1:5" x14ac:dyDescent="0.25">
      <c r="A112" s="9" t="s">
        <v>41</v>
      </c>
      <c r="B112" s="10" t="s">
        <v>112</v>
      </c>
      <c r="C112" s="10"/>
      <c r="D112" s="10"/>
      <c r="E112" s="10"/>
    </row>
    <row r="113" spans="1:3" x14ac:dyDescent="0.25">
      <c r="A113" s="10" t="s">
        <v>64</v>
      </c>
      <c r="B113" s="9" t="s">
        <v>112</v>
      </c>
    </row>
    <row r="114" spans="1:3" x14ac:dyDescent="0.25">
      <c r="A114" s="10"/>
    </row>
    <row r="115" spans="1:3" s="1" customFormat="1" x14ac:dyDescent="0.25">
      <c r="A115" s="7" t="s">
        <v>9</v>
      </c>
      <c r="B115" s="13" t="s">
        <v>0</v>
      </c>
      <c r="C115" s="13" t="s">
        <v>9</v>
      </c>
    </row>
    <row r="116" spans="1:3" x14ac:dyDescent="0.25">
      <c r="B116" s="20">
        <v>0.48819444444444443</v>
      </c>
      <c r="C116" s="6">
        <v>7</v>
      </c>
    </row>
    <row r="117" spans="1:3" x14ac:dyDescent="0.25">
      <c r="B117" s="20">
        <v>0.49305555555555558</v>
      </c>
      <c r="C117" s="6">
        <v>8</v>
      </c>
    </row>
    <row r="118" spans="1:3" x14ac:dyDescent="0.25">
      <c r="B118" s="20">
        <v>0.51250000000000007</v>
      </c>
      <c r="C118" s="6">
        <v>8</v>
      </c>
    </row>
    <row r="119" spans="1:3" x14ac:dyDescent="0.25">
      <c r="B119" s="20">
        <v>0.52500000000000002</v>
      </c>
      <c r="C119" s="6">
        <v>7</v>
      </c>
    </row>
    <row r="120" spans="1:3" x14ac:dyDescent="0.25">
      <c r="B120" s="20">
        <v>0.52986111111111112</v>
      </c>
      <c r="C120" s="6">
        <v>7.5</v>
      </c>
    </row>
    <row r="121" spans="1:3" x14ac:dyDescent="0.25">
      <c r="B121" s="8" t="s">
        <v>51</v>
      </c>
      <c r="C121" s="6">
        <f>AVERAGE(C116:C120)</f>
        <v>7.5</v>
      </c>
    </row>
    <row r="122" spans="1:3" x14ac:dyDescent="0.25">
      <c r="A122" s="9" t="s">
        <v>42</v>
      </c>
      <c r="B122" s="10" t="s">
        <v>113</v>
      </c>
      <c r="C122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Meta Data</vt:lpstr>
      <vt:lpstr> 01 Erie Basin</vt:lpstr>
      <vt:lpstr>02 Ohio St</vt:lpstr>
      <vt:lpstr>03 Mutual</vt:lpstr>
      <vt:lpstr>05 Cazenovia</vt:lpstr>
      <vt:lpstr>06 Harlem Rd</vt:lpstr>
      <vt:lpstr>07 Burchfield</vt:lpstr>
      <vt:lpstr>08 Mill Road</vt:lpstr>
      <vt:lpstr>11 Como Park</vt:lpstr>
      <vt:lpstr>12 Bowen Grove</vt:lpstr>
      <vt:lpstr>13 Elma Green</vt:lpstr>
    </vt:vector>
  </TitlesOfParts>
  <Company>NYSDEC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HDADMIN</dc:creator>
  <cp:lastModifiedBy>HDADMIN</cp:lastModifiedBy>
  <dcterms:created xsi:type="dcterms:W3CDTF">2015-01-06T15:04:44Z</dcterms:created>
  <dcterms:modified xsi:type="dcterms:W3CDTF">2016-12-07T16:28:18Z</dcterms:modified>
</cp:coreProperties>
</file>