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owan\Day in the Life of the Buffalo River\For FORW website\Data\"/>
    </mc:Choice>
  </mc:AlternateContent>
  <bookViews>
    <workbookView xWindow="0" yWindow="0" windowWidth="19200" windowHeight="11595"/>
  </bookViews>
  <sheets>
    <sheet name="School Sites" sheetId="11" r:id="rId1"/>
    <sheet name="Erie Basin Marina" sheetId="7" r:id="rId2"/>
    <sheet name="Cazenovia Park Sum Data" sheetId="5" r:id="rId3"/>
    <sheet name="Cazenovia Park Full Data" sheetId="6" r:id="rId4"/>
    <sheet name="Harlem Road Sum Data" sheetId="8" r:id="rId5"/>
    <sheet name="Harlem Road Full Data" sheetId="9" r:id="rId6"/>
    <sheet name="Burchfield" sheetId="12" r:id="rId7"/>
    <sheet name="Mill Road Park" sheetId="10" r:id="rId8"/>
    <sheet name="Borden Road" sheetId="3" r:id="rId9"/>
    <sheet name="Bowen Grove" sheetId="4" r:id="rId10"/>
    <sheet name="Beaver Meadow" sheetId="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9" l="1"/>
  <c r="D89" i="9"/>
  <c r="D27" i="9"/>
  <c r="C27" i="9"/>
  <c r="C110" i="6" l="1"/>
  <c r="E99" i="6"/>
  <c r="D99" i="6"/>
  <c r="E73" i="6"/>
  <c r="D73" i="6"/>
  <c r="D22" i="6"/>
  <c r="C22" i="6"/>
</calcChain>
</file>

<file path=xl/sharedStrings.xml><?xml version="1.0" encoding="utf-8"?>
<sst xmlns="http://schemas.openxmlformats.org/spreadsheetml/2006/main" count="771" uniqueCount="342">
  <si>
    <t>pH</t>
  </si>
  <si>
    <t>SAMPLE SITE</t>
  </si>
  <si>
    <t>DATE</t>
  </si>
  <si>
    <t>SCHOOL</t>
  </si>
  <si>
    <t>WATERWAY</t>
  </si>
  <si>
    <t>PARTNER</t>
  </si>
  <si>
    <t>Species</t>
  </si>
  <si>
    <t>Estimated #</t>
  </si>
  <si>
    <t>Water Quality Assessment</t>
  </si>
  <si>
    <t>Data Summary - The Big Picture</t>
  </si>
  <si>
    <t>DATA</t>
  </si>
  <si>
    <t>PARAMETER</t>
  </si>
  <si>
    <t>Air Temperature &amp; Weather Conditions</t>
  </si>
  <si>
    <t>Wind Speed &amp; Direction</t>
  </si>
  <si>
    <t>The land around the site is mostly (forest, industrial…)</t>
  </si>
  <si>
    <t xml:space="preserve">Water Temperature </t>
  </si>
  <si>
    <t>3 most abundant macroinvertebrates caught:</t>
  </si>
  <si>
    <t>Dissolved Oxygen (ppm) &amp; % Saturation</t>
  </si>
  <si>
    <t>Extra Data (if applicable)</t>
  </si>
  <si>
    <t>Site Description:</t>
  </si>
  <si>
    <t>Shoreline Appearance:</t>
  </si>
  <si>
    <t>River bottom is mostly:</t>
  </si>
  <si>
    <t>Average Water Depth:</t>
  </si>
  <si>
    <t>Identified Plants:</t>
  </si>
  <si>
    <t>River Bottom - % Plants:</t>
  </si>
  <si>
    <t>River Surface - % Plants:</t>
  </si>
  <si>
    <t>Turbidity</t>
  </si>
  <si>
    <t>Holland CSD</t>
  </si>
  <si>
    <t>Buffalo River - headwaters</t>
  </si>
  <si>
    <t>Buffalo Audubon Society</t>
  </si>
  <si>
    <t>mostly clear at 4 inches</t>
  </si>
  <si>
    <t>Southwest, 1-3 mph</t>
  </si>
  <si>
    <t>forest</t>
  </si>
  <si>
    <t>52*F/11*C</t>
  </si>
  <si>
    <t>dragonfly nymph, damselfly nymph, water strider</t>
  </si>
  <si>
    <t>5 ppm, 50%</t>
  </si>
  <si>
    <t>4 in</t>
  </si>
  <si>
    <t>56*F - 62*F/13*C - 17*C, clear, no precipitation</t>
  </si>
  <si>
    <t>79% forest, 1% houses, 20 % marsh</t>
  </si>
  <si>
    <t>marsh, covered with plants, muddy, debris, some litter</t>
  </si>
  <si>
    <t>4.3 inches</t>
  </si>
  <si>
    <t>muddy</t>
  </si>
  <si>
    <t xml:space="preserve">26-50% </t>
  </si>
  <si>
    <t>0-25%</t>
  </si>
  <si>
    <t>ferns, moss</t>
  </si>
  <si>
    <t>calm, slightly wavy</t>
  </si>
  <si>
    <t>Water Surface</t>
  </si>
  <si>
    <t>Sources of thermal pollution:</t>
  </si>
  <si>
    <t>roads</t>
  </si>
  <si>
    <t>damselfly nymph</t>
  </si>
  <si>
    <t>dragonfly nymph</t>
  </si>
  <si>
    <t>water mite</t>
  </si>
  <si>
    <t>stonefly</t>
  </si>
  <si>
    <t>crayfish</t>
  </si>
  <si>
    <t>caddisfly</t>
  </si>
  <si>
    <t>water strider</t>
  </si>
  <si>
    <t>frog</t>
  </si>
  <si>
    <t>chipmunk</t>
  </si>
  <si>
    <t>geese</t>
  </si>
  <si>
    <t>fish</t>
  </si>
  <si>
    <t>see below</t>
  </si>
  <si>
    <t>PREDICTED RESULT</t>
  </si>
  <si>
    <t>ACTUAL RESULT</t>
  </si>
  <si>
    <t>PREDICTIONS WORKSHEET</t>
  </si>
  <si>
    <t>12 in</t>
  </si>
  <si>
    <t>52*F</t>
  </si>
  <si>
    <t xml:space="preserve">Air Temperature </t>
  </si>
  <si>
    <t>57*F</t>
  </si>
  <si>
    <t>Water Quality</t>
  </si>
  <si>
    <t xml:space="preserve">Dissolved Oxygen </t>
  </si>
  <si>
    <t>fair/good</t>
  </si>
  <si>
    <t>6--7 ppm</t>
  </si>
  <si>
    <t>5 ppm</t>
  </si>
  <si>
    <t>20 - potentially good</t>
  </si>
  <si>
    <t>good</t>
  </si>
  <si>
    <t>56*F - 62*F</t>
  </si>
  <si>
    <t>Beaver Meadow Audubon Center (Site #15)</t>
  </si>
  <si>
    <t>pipe entering water area</t>
  </si>
  <si>
    <t>3.5 ppm</t>
  </si>
  <si>
    <t>11-16, potentially fair</t>
  </si>
  <si>
    <t>crayfish, water striders, snails</t>
  </si>
  <si>
    <t>54*F/12*C</t>
  </si>
  <si>
    <t>South, 0-1 mph</t>
  </si>
  <si>
    <t>59*F, clear, no precipitation</t>
  </si>
  <si>
    <t>Clear/visible on bottom at 12 inches</t>
  </si>
  <si>
    <t>US Fish &amp; Wildlife</t>
  </si>
  <si>
    <t>Buffalo Creek</t>
  </si>
  <si>
    <t xml:space="preserve">John A. Sciole </t>
  </si>
  <si>
    <t>Borden Road Access (Site #10)</t>
  </si>
  <si>
    <t>6 ppm</t>
  </si>
  <si>
    <t>Crayfish, Water Beetle, Water Strider</t>
  </si>
  <si>
    <t>60*F</t>
  </si>
  <si>
    <t>Forest</t>
  </si>
  <si>
    <t>4-7 mph, West to Southwest</t>
  </si>
  <si>
    <t>65*F, Clear to partly cloudy with no precipitation</t>
  </si>
  <si>
    <t>Disk still visible on river bottom (7 inches)</t>
  </si>
  <si>
    <t>Sea Grant, Friends of Reinstein Woods</t>
  </si>
  <si>
    <t>Cayuga Creek</t>
  </si>
  <si>
    <t>Bilingual #33</t>
  </si>
  <si>
    <t>Bowen Grove (Site #12)</t>
  </si>
  <si>
    <t>Cazenovia Park (Site #5)</t>
  </si>
  <si>
    <t>Grand Island High School</t>
  </si>
  <si>
    <t>Cazenovia Creek</t>
  </si>
  <si>
    <t>Buffalo Niagara Riverkeeper</t>
  </si>
  <si>
    <t>mostly clear at 13 inches</t>
  </si>
  <si>
    <t>62.8*F, clear, no precipitation</t>
  </si>
  <si>
    <t>west, 1-5 mph</t>
  </si>
  <si>
    <t>recreational, marsh</t>
  </si>
  <si>
    <t>50.6*F</t>
  </si>
  <si>
    <t>crayfish, water striders</t>
  </si>
  <si>
    <t>12 - potentially fair</t>
  </si>
  <si>
    <t>2.9 ppm/27.4%</t>
  </si>
  <si>
    <t>invasive species present</t>
  </si>
  <si>
    <t>Full Data Set</t>
  </si>
  <si>
    <t>Cazenovia Park</t>
  </si>
  <si>
    <t>TURBIDITY</t>
  </si>
  <si>
    <t>Time</t>
  </si>
  <si>
    <t>Reading 1</t>
  </si>
  <si>
    <t>Reading 2</t>
  </si>
  <si>
    <t>Average</t>
  </si>
  <si>
    <t>Observation</t>
  </si>
  <si>
    <t>13 inches</t>
  </si>
  <si>
    <t>mostly clear</t>
  </si>
  <si>
    <t>visible at bottom, 20 inches</t>
  </si>
  <si>
    <t>clear to mostly clear</t>
  </si>
  <si>
    <t>6 inches</t>
  </si>
  <si>
    <t>cloudy</t>
  </si>
  <si>
    <t>visible at bottom, 12.5 inches</t>
  </si>
  <si>
    <t>half &amp; half</t>
  </si>
  <si>
    <t>WEATHER &amp; WIND</t>
  </si>
  <si>
    <t>Air Temperature</t>
  </si>
  <si>
    <r>
      <t xml:space="preserve">Air 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F</t>
    </r>
  </si>
  <si>
    <t>Air Temp  °C</t>
  </si>
  <si>
    <t>AVERAGE</t>
  </si>
  <si>
    <t>Cloud Cover</t>
  </si>
  <si>
    <t>Description</t>
  </si>
  <si>
    <t>Clear</t>
  </si>
  <si>
    <t>Partly Cloudy</t>
  </si>
  <si>
    <t>Precipitation</t>
  </si>
  <si>
    <t>none</t>
  </si>
  <si>
    <t>Wind</t>
  </si>
  <si>
    <t>Direction</t>
  </si>
  <si>
    <t>Beaufort #</t>
  </si>
  <si>
    <t>Wind Speed</t>
  </si>
  <si>
    <t>West</t>
  </si>
  <si>
    <t>1 --3</t>
  </si>
  <si>
    <t>Southwest</t>
  </si>
  <si>
    <t>4 --7</t>
  </si>
  <si>
    <t>Northwest</t>
  </si>
  <si>
    <t>1--3</t>
  </si>
  <si>
    <t>East</t>
  </si>
  <si>
    <t>Recent weather conditions:</t>
  </si>
  <si>
    <t>sunny, cold, no precipitation</t>
  </si>
  <si>
    <t>River Surface</t>
  </si>
  <si>
    <t>virtually flat</t>
  </si>
  <si>
    <t>ENVIRONMENT AT SAMPLE SITE</t>
  </si>
  <si>
    <t>10% urban, 15% forest, 25% marsh, 10% commercial, 40% recreational</t>
  </si>
  <si>
    <t>marsh, covered with plants, muddy, debris</t>
  </si>
  <si>
    <t>20 inches</t>
  </si>
  <si>
    <t>Japanese Knotweed</t>
  </si>
  <si>
    <t>Black Walnut tree</t>
  </si>
  <si>
    <t>Items Found on Shore:</t>
  </si>
  <si>
    <t>rocks, black walnuts</t>
  </si>
  <si>
    <t>WATER TEMPERATURE</t>
  </si>
  <si>
    <t>Depth of Sampling</t>
  </si>
  <si>
    <t xml:space="preserve"> °F</t>
  </si>
  <si>
    <t xml:space="preserve"> °C</t>
  </si>
  <si>
    <t>10 inches</t>
  </si>
  <si>
    <t>12.5 inches</t>
  </si>
  <si>
    <t>7 inches</t>
  </si>
  <si>
    <t>29 inches</t>
  </si>
  <si>
    <t>Sources of Thermal Pollution:</t>
  </si>
  <si>
    <t>parking lot, side walk, buildings, road, pipe entering water</t>
  </si>
  <si>
    <t>BIOASSESSMENT</t>
  </si>
  <si>
    <t>Species List</t>
  </si>
  <si>
    <t>Crayfish</t>
  </si>
  <si>
    <t>Water Striders</t>
  </si>
  <si>
    <t>Damselfly nymph</t>
  </si>
  <si>
    <t>pond snail</t>
  </si>
  <si>
    <t>ducks</t>
  </si>
  <si>
    <t>crows</t>
  </si>
  <si>
    <t>aquatic worms</t>
  </si>
  <si>
    <t>alderfly larva</t>
  </si>
  <si>
    <t>leech</t>
  </si>
  <si>
    <t>Pollution Tolereance Index Score:</t>
  </si>
  <si>
    <t>Water Quality Assessment:</t>
  </si>
  <si>
    <t>potentially fair</t>
  </si>
  <si>
    <t>CHEMICAL ANALYSIS</t>
  </si>
  <si>
    <t>Dissolved Oxygen</t>
  </si>
  <si>
    <t>Water Temperature  °C</t>
  </si>
  <si>
    <t>DO (ppm)</t>
  </si>
  <si>
    <t>% Saturation</t>
  </si>
  <si>
    <t>AVERAGES</t>
  </si>
  <si>
    <t>Average DO within healthy range (5-11)?</t>
  </si>
  <si>
    <t>no</t>
  </si>
  <si>
    <t>Extra Activity: Average % saturation 90% or above?</t>
  </si>
  <si>
    <t>AVERAGE pH</t>
  </si>
  <si>
    <t>Average pH within healthy range (6.5-8.2)?</t>
  </si>
  <si>
    <t>yes</t>
  </si>
  <si>
    <t>EXTRA DATA</t>
  </si>
  <si>
    <t>Erie Basin Marina (Site #1)</t>
  </si>
  <si>
    <t>Our Lady of Black Rock</t>
  </si>
  <si>
    <t>Buffalo River (mouth)</t>
  </si>
  <si>
    <t>Dept. of Enviornmental Conservation Great Lakes Restoration Initiative</t>
  </si>
  <si>
    <t xml:space="preserve"> &amp; Alliance for the Great Lakes</t>
  </si>
  <si>
    <t>5.5 inches, Clear</t>
  </si>
  <si>
    <t>72*F/19*C, Clear</t>
  </si>
  <si>
    <t>4-7 mph, Northeast</t>
  </si>
  <si>
    <t>Beach</t>
  </si>
  <si>
    <t>64*F</t>
  </si>
  <si>
    <t>n/a</t>
  </si>
  <si>
    <t>observed moss &amp; seaweed</t>
  </si>
  <si>
    <t>3 in</t>
  </si>
  <si>
    <t>8 in</t>
  </si>
  <si>
    <t>5.5 in</t>
  </si>
  <si>
    <t xml:space="preserve">None </t>
  </si>
  <si>
    <t>Northeast</t>
  </si>
  <si>
    <t>4-7 mph</t>
  </si>
  <si>
    <t>Rippled</t>
  </si>
  <si>
    <t>80% beach, 10% industrial, 10% recreational</t>
  </si>
  <si>
    <t>plants, pier, pipe entering river, rip rap</t>
  </si>
  <si>
    <t>18 in/45.7 cm</t>
  </si>
  <si>
    <t>Sandy, muddy</t>
  </si>
  <si>
    <t>0-25% more on rocks</t>
  </si>
  <si>
    <t>0-25 % seaweed</t>
  </si>
  <si>
    <t>seaweed, moss</t>
  </si>
  <si>
    <t>Sea shells, logs, sticks, rip rap</t>
  </si>
  <si>
    <t>10 in</t>
  </si>
  <si>
    <t>parking lot, side walks, roads</t>
  </si>
  <si>
    <t>Fish - minnows</t>
  </si>
  <si>
    <t>Ring-billed Gulls</t>
  </si>
  <si>
    <t>Canada Goose</t>
  </si>
  <si>
    <t>Ducks</t>
  </si>
  <si>
    <t>Harlem Road DEC Fishing Access (Site #6)</t>
  </si>
  <si>
    <t>Williamsville East High School</t>
  </si>
  <si>
    <t>Friends of Reinstein Woods</t>
  </si>
  <si>
    <t>55*F/12*C, clear</t>
  </si>
  <si>
    <t>west, 1-7 mph</t>
  </si>
  <si>
    <t>41.5*f/5.3*C</t>
  </si>
  <si>
    <t>clams, snails, water striders</t>
  </si>
  <si>
    <t>14 - potentially fair</t>
  </si>
  <si>
    <t>120 cm</t>
  </si>
  <si>
    <t>125 cm</t>
  </si>
  <si>
    <t>122.5 cm</t>
  </si>
  <si>
    <t>70 cm</t>
  </si>
  <si>
    <t>68 cm</t>
  </si>
  <si>
    <t>69 cm</t>
  </si>
  <si>
    <t>84 cm</t>
  </si>
  <si>
    <t>58 cm</t>
  </si>
  <si>
    <t>71 cm</t>
  </si>
  <si>
    <t>76 cm</t>
  </si>
  <si>
    <t>73.5 cm</t>
  </si>
  <si>
    <t>90 cm</t>
  </si>
  <si>
    <t>62 cm</t>
  </si>
  <si>
    <t>72 cm</t>
  </si>
  <si>
    <t>clear</t>
  </si>
  <si>
    <t>partly cloudy</t>
  </si>
  <si>
    <t>southwest</t>
  </si>
  <si>
    <t>4--7</t>
  </si>
  <si>
    <t>north</t>
  </si>
  <si>
    <t>northwest</t>
  </si>
  <si>
    <t xml:space="preserve">south </t>
  </si>
  <si>
    <t>rippled</t>
  </si>
  <si>
    <t>slightly wavy</t>
  </si>
  <si>
    <t>calm/slightly wavy</t>
  </si>
  <si>
    <t xml:space="preserve">calm  </t>
  </si>
  <si>
    <t>50% forest, 35% beach, 15% commercial</t>
  </si>
  <si>
    <t>beach, plants, muddy, marsh, riprap</t>
  </si>
  <si>
    <t>11 inches</t>
  </si>
  <si>
    <t>muudy</t>
  </si>
  <si>
    <t>black walnut tree</t>
  </si>
  <si>
    <t>pebbles, tissues, sticks, shells, glass, cell phone, highway asphalt, litter</t>
  </si>
  <si>
    <t>144 cm</t>
  </si>
  <si>
    <t>14 in</t>
  </si>
  <si>
    <t>road, parking lot, sidewalk, pipe</t>
  </si>
  <si>
    <t>toad</t>
  </si>
  <si>
    <t>clams</t>
  </si>
  <si>
    <t>minnows</t>
  </si>
  <si>
    <t>snails</t>
  </si>
  <si>
    <t>birds</t>
  </si>
  <si>
    <t>dragonfly</t>
  </si>
  <si>
    <t>Mill Road Park (Site #8)</t>
  </si>
  <si>
    <t>Stanley G. Falk</t>
  </si>
  <si>
    <t>Reinstein Woods</t>
  </si>
  <si>
    <t>60*F/16*C, Partly Cloudy</t>
  </si>
  <si>
    <t>1-3 mph, East</t>
  </si>
  <si>
    <t>Forest, marsh</t>
  </si>
  <si>
    <t>61*F</t>
  </si>
  <si>
    <t>Stonefly, Mayfly, Water Strider</t>
  </si>
  <si>
    <t>23 - Excellent</t>
  </si>
  <si>
    <t>4 ppm, 40%</t>
  </si>
  <si>
    <t>FULL DATA SET</t>
  </si>
  <si>
    <t>16 in/40.64 cm</t>
  </si>
  <si>
    <t>20.5 in/52.07 cm</t>
  </si>
  <si>
    <t>18.25 in/46.36 cm</t>
  </si>
  <si>
    <t>None</t>
  </si>
  <si>
    <t xml:space="preserve">1 --3 </t>
  </si>
  <si>
    <t>Past 3 days were partly sunny to cloudy. No precipitation recorded.</t>
  </si>
  <si>
    <t>Calm/slightly wavy</t>
  </si>
  <si>
    <t>50% Forest, 40% Marsh, 5% Industrail, 5% Recreational</t>
  </si>
  <si>
    <t>Marsh, covered with plants, muddy, pipe entering river, riprap</t>
  </si>
  <si>
    <t>Rockey</t>
  </si>
  <si>
    <t>0-25 %</t>
  </si>
  <si>
    <t xml:space="preserve">Japanese Knotweed </t>
  </si>
  <si>
    <t>Rocks, 1 water bottle, 1 container lid</t>
  </si>
  <si>
    <t>12 inches</t>
  </si>
  <si>
    <t>Pipe entering water</t>
  </si>
  <si>
    <t>Stonefly</t>
  </si>
  <si>
    <t>Mayfly</t>
  </si>
  <si>
    <t>Water Strider</t>
  </si>
  <si>
    <t>Aquatic Worm</t>
  </si>
  <si>
    <t>Excellent</t>
  </si>
  <si>
    <t>Burchfield Nature Center</t>
  </si>
  <si>
    <t>Maryvale Middle School</t>
  </si>
  <si>
    <t>John A Sciole</t>
  </si>
  <si>
    <t>Borden Road Access</t>
  </si>
  <si>
    <t>Bilingual Center #33</t>
  </si>
  <si>
    <t>Bilingual School #33</t>
  </si>
  <si>
    <t>Bowen Grove</t>
  </si>
  <si>
    <t>Harlem Rd Fishing Access</t>
  </si>
  <si>
    <t>Buffalo Public Schools - IPREP</t>
  </si>
  <si>
    <t>Stanley G. Falk School #PS 99</t>
  </si>
  <si>
    <t>Mill Road Park</t>
  </si>
  <si>
    <t>Erie Basin Marina</t>
  </si>
  <si>
    <t>Holland Junior/Senior High</t>
  </si>
  <si>
    <t>Beaver Meadow</t>
  </si>
  <si>
    <t>Orchard Park High School</t>
  </si>
  <si>
    <t>2015 Participants</t>
  </si>
  <si>
    <t>Site</t>
  </si>
  <si>
    <t>Como Lake Park*</t>
  </si>
  <si>
    <t>Ohio Street Fishing Access*</t>
  </si>
  <si>
    <t>Red Jacket Riverfront Park*</t>
  </si>
  <si>
    <t>Site #7  Burchfield Nature Center</t>
  </si>
  <si>
    <t>Reinstein Woods; NYS Dept. of Environmental Conservation</t>
  </si>
  <si>
    <t>too shallow to measure</t>
  </si>
  <si>
    <t>58*F, partly cloudy, no precipitation</t>
  </si>
  <si>
    <t>west wind 1-3 mph, calm water</t>
  </si>
  <si>
    <t>forest, recreational</t>
  </si>
  <si>
    <t>66*F</t>
  </si>
  <si>
    <t>11-16 Potentially Fair Water Quality</t>
  </si>
  <si>
    <t>8 ppm, 80%</t>
  </si>
  <si>
    <t>DATA NOT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</si>
</sst>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/>
    </xf>
    <xf numFmtId="18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4" fontId="0" fillId="0" borderId="0" xfId="0" applyNumberFormat="1" applyFont="1" applyAlignment="1">
      <alignment horizontal="left"/>
    </xf>
    <xf numFmtId="0" fontId="2" fillId="0" borderId="1" xfId="0" applyFont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D27" sqref="D27"/>
    </sheetView>
  </sheetViews>
  <sheetFormatPr defaultRowHeight="15" x14ac:dyDescent="0.25"/>
  <cols>
    <col min="1" max="1" width="44.28515625" customWidth="1"/>
    <col min="2" max="2" width="26.28515625" customWidth="1"/>
    <col min="3" max="3" width="22.42578125" customWidth="1"/>
  </cols>
  <sheetData>
    <row r="2" spans="1:3" x14ac:dyDescent="0.25">
      <c r="A2" s="4" t="s">
        <v>327</v>
      </c>
      <c r="B2" s="4" t="s">
        <v>328</v>
      </c>
    </row>
    <row r="3" spans="1:3" x14ac:dyDescent="0.25">
      <c r="A3" s="31" t="s">
        <v>313</v>
      </c>
      <c r="B3" s="31" t="s">
        <v>312</v>
      </c>
      <c r="C3" s="30"/>
    </row>
    <row r="4" spans="1:3" x14ac:dyDescent="0.25">
      <c r="A4" s="31" t="s">
        <v>314</v>
      </c>
      <c r="B4" s="31" t="s">
        <v>315</v>
      </c>
      <c r="C4" s="30"/>
    </row>
    <row r="5" spans="1:3" x14ac:dyDescent="0.25">
      <c r="A5" s="31" t="s">
        <v>316</v>
      </c>
      <c r="B5" s="31" t="s">
        <v>329</v>
      </c>
      <c r="C5" s="33" t="s">
        <v>341</v>
      </c>
    </row>
    <row r="6" spans="1:3" x14ac:dyDescent="0.25">
      <c r="A6" s="31" t="s">
        <v>317</v>
      </c>
      <c r="B6" s="31" t="s">
        <v>318</v>
      </c>
      <c r="C6" s="30"/>
    </row>
    <row r="7" spans="1:3" x14ac:dyDescent="0.25">
      <c r="A7" s="31" t="s">
        <v>234</v>
      </c>
      <c r="B7" s="31" t="s">
        <v>319</v>
      </c>
      <c r="C7" s="30"/>
    </row>
    <row r="8" spans="1:3" x14ac:dyDescent="0.25">
      <c r="A8" s="31" t="s">
        <v>320</v>
      </c>
      <c r="B8" s="31" t="s">
        <v>331</v>
      </c>
      <c r="C8" s="33" t="s">
        <v>341</v>
      </c>
    </row>
    <row r="9" spans="1:3" x14ac:dyDescent="0.25">
      <c r="A9" s="31" t="s">
        <v>321</v>
      </c>
      <c r="B9" s="31" t="s">
        <v>322</v>
      </c>
      <c r="C9" s="30"/>
    </row>
    <row r="10" spans="1:3" x14ac:dyDescent="0.25">
      <c r="A10" s="31" t="s">
        <v>201</v>
      </c>
      <c r="B10" s="31" t="s">
        <v>323</v>
      </c>
      <c r="C10" s="30"/>
    </row>
    <row r="11" spans="1:3" x14ac:dyDescent="0.25">
      <c r="A11" s="31" t="s">
        <v>324</v>
      </c>
      <c r="B11" s="31" t="s">
        <v>325</v>
      </c>
      <c r="C11" s="30"/>
    </row>
    <row r="12" spans="1:3" x14ac:dyDescent="0.25">
      <c r="A12" s="31" t="s">
        <v>101</v>
      </c>
      <c r="B12" s="31" t="s">
        <v>114</v>
      </c>
      <c r="C12" s="30"/>
    </row>
    <row r="13" spans="1:3" x14ac:dyDescent="0.25">
      <c r="A13" s="31" t="s">
        <v>326</v>
      </c>
      <c r="B13" s="31" t="s">
        <v>330</v>
      </c>
      <c r="C13" s="33" t="s">
        <v>341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"/>
    </sheetView>
  </sheetViews>
  <sheetFormatPr defaultRowHeight="15" x14ac:dyDescent="0.25"/>
  <cols>
    <col min="1" max="1" width="49.85546875" customWidth="1"/>
    <col min="2" max="2" width="43.4257812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t="s">
        <v>99</v>
      </c>
    </row>
    <row r="3" spans="1:2" x14ac:dyDescent="0.25">
      <c r="A3" s="1" t="s">
        <v>2</v>
      </c>
      <c r="B3" s="34">
        <v>42285</v>
      </c>
    </row>
    <row r="4" spans="1:2" x14ac:dyDescent="0.25">
      <c r="A4" s="1" t="s">
        <v>3</v>
      </c>
      <c r="B4" t="s">
        <v>98</v>
      </c>
    </row>
    <row r="5" spans="1:2" x14ac:dyDescent="0.25">
      <c r="A5" s="1" t="s">
        <v>4</v>
      </c>
      <c r="B5" t="s">
        <v>97</v>
      </c>
    </row>
    <row r="6" spans="1:2" x14ac:dyDescent="0.25">
      <c r="A6" s="1" t="s">
        <v>5</v>
      </c>
      <c r="B6" t="s">
        <v>96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95</v>
      </c>
    </row>
    <row r="10" spans="1:2" x14ac:dyDescent="0.25">
      <c r="A10" s="3" t="s">
        <v>12</v>
      </c>
      <c r="B10" s="5" t="s">
        <v>94</v>
      </c>
    </row>
    <row r="11" spans="1:2" x14ac:dyDescent="0.25">
      <c r="A11" s="3" t="s">
        <v>13</v>
      </c>
      <c r="B11" s="5" t="s">
        <v>93</v>
      </c>
    </row>
    <row r="12" spans="1:2" x14ac:dyDescent="0.25">
      <c r="A12" s="3" t="s">
        <v>14</v>
      </c>
      <c r="B12" s="5" t="s">
        <v>92</v>
      </c>
    </row>
    <row r="13" spans="1:2" x14ac:dyDescent="0.25">
      <c r="A13" s="3" t="s">
        <v>15</v>
      </c>
      <c r="B13" s="5" t="s">
        <v>91</v>
      </c>
    </row>
    <row r="14" spans="1:2" x14ac:dyDescent="0.25">
      <c r="A14" s="3" t="s">
        <v>16</v>
      </c>
      <c r="B14" s="5" t="s">
        <v>90</v>
      </c>
    </row>
    <row r="15" spans="1:2" x14ac:dyDescent="0.25">
      <c r="A15" s="3" t="s">
        <v>8</v>
      </c>
      <c r="B15" s="5"/>
    </row>
    <row r="16" spans="1:2" x14ac:dyDescent="0.25">
      <c r="A16" s="3" t="s">
        <v>17</v>
      </c>
      <c r="B16" s="5" t="s">
        <v>89</v>
      </c>
    </row>
    <row r="17" spans="1:2" x14ac:dyDescent="0.25">
      <c r="A17" s="3" t="s">
        <v>0</v>
      </c>
      <c r="B17" s="5">
        <v>6.5</v>
      </c>
    </row>
    <row r="18" spans="1:2" x14ac:dyDescent="0.25">
      <c r="A18" s="5" t="s">
        <v>18</v>
      </c>
      <c r="B18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D21" sqref="D21"/>
    </sheetView>
  </sheetViews>
  <sheetFormatPr defaultRowHeight="15" x14ac:dyDescent="0.25"/>
  <cols>
    <col min="1" max="1" width="49.85546875" customWidth="1"/>
    <col min="2" max="2" width="49.42578125" customWidth="1"/>
    <col min="3" max="3" width="20.8554687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s="2" t="s">
        <v>76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s="2" t="s">
        <v>27</v>
      </c>
    </row>
    <row r="5" spans="1:2" x14ac:dyDescent="0.25">
      <c r="A5" s="1" t="s">
        <v>4</v>
      </c>
      <c r="B5" s="2" t="s">
        <v>28</v>
      </c>
    </row>
    <row r="6" spans="1:2" x14ac:dyDescent="0.25">
      <c r="A6" s="1" t="s">
        <v>5</v>
      </c>
      <c r="B6" s="2" t="s">
        <v>29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30</v>
      </c>
    </row>
    <row r="10" spans="1:2" x14ac:dyDescent="0.25">
      <c r="A10" s="3" t="s">
        <v>12</v>
      </c>
      <c r="B10" s="5" t="s">
        <v>37</v>
      </c>
    </row>
    <row r="11" spans="1:2" x14ac:dyDescent="0.25">
      <c r="A11" s="3" t="s">
        <v>13</v>
      </c>
      <c r="B11" s="5" t="s">
        <v>31</v>
      </c>
    </row>
    <row r="12" spans="1:2" x14ac:dyDescent="0.25">
      <c r="A12" s="3" t="s">
        <v>14</v>
      </c>
      <c r="B12" s="5" t="s">
        <v>32</v>
      </c>
    </row>
    <row r="13" spans="1:2" x14ac:dyDescent="0.25">
      <c r="A13" s="3" t="s">
        <v>15</v>
      </c>
      <c r="B13" s="5" t="s">
        <v>33</v>
      </c>
    </row>
    <row r="14" spans="1:2" x14ac:dyDescent="0.25">
      <c r="A14" s="3" t="s">
        <v>16</v>
      </c>
      <c r="B14" s="5" t="s">
        <v>34</v>
      </c>
    </row>
    <row r="15" spans="1:2" x14ac:dyDescent="0.25">
      <c r="A15" s="3" t="s">
        <v>8</v>
      </c>
      <c r="B15" s="5" t="s">
        <v>73</v>
      </c>
    </row>
    <row r="16" spans="1:2" x14ac:dyDescent="0.25">
      <c r="A16" s="3" t="s">
        <v>17</v>
      </c>
      <c r="B16" s="5" t="s">
        <v>35</v>
      </c>
    </row>
    <row r="17" spans="1:2" x14ac:dyDescent="0.25">
      <c r="A17" s="3" t="s">
        <v>0</v>
      </c>
      <c r="B17" s="5">
        <v>7.5</v>
      </c>
    </row>
    <row r="18" spans="1:2" x14ac:dyDescent="0.25">
      <c r="A18" s="5" t="s">
        <v>18</v>
      </c>
      <c r="B18" s="5" t="s">
        <v>60</v>
      </c>
    </row>
    <row r="20" spans="1:2" x14ac:dyDescent="0.25">
      <c r="A20" s="8" t="s">
        <v>46</v>
      </c>
      <c r="B20" s="7" t="s">
        <v>45</v>
      </c>
    </row>
    <row r="22" spans="1:2" x14ac:dyDescent="0.25">
      <c r="A22" s="4" t="s">
        <v>19</v>
      </c>
      <c r="B22" s="2" t="s">
        <v>38</v>
      </c>
    </row>
    <row r="23" spans="1:2" x14ac:dyDescent="0.25">
      <c r="A23" s="4" t="s">
        <v>20</v>
      </c>
      <c r="B23" s="2" t="s">
        <v>39</v>
      </c>
    </row>
    <row r="24" spans="1:2" x14ac:dyDescent="0.25">
      <c r="A24" s="4" t="s">
        <v>22</v>
      </c>
      <c r="B24" s="2" t="s">
        <v>40</v>
      </c>
    </row>
    <row r="25" spans="1:2" x14ac:dyDescent="0.25">
      <c r="A25" s="4" t="s">
        <v>21</v>
      </c>
      <c r="B25" s="2" t="s">
        <v>41</v>
      </c>
    </row>
    <row r="26" spans="1:2" x14ac:dyDescent="0.25">
      <c r="A26" s="4" t="s">
        <v>24</v>
      </c>
      <c r="B26" s="2" t="s">
        <v>42</v>
      </c>
    </row>
    <row r="27" spans="1:2" x14ac:dyDescent="0.25">
      <c r="A27" s="4" t="s">
        <v>25</v>
      </c>
      <c r="B27" s="2" t="s">
        <v>43</v>
      </c>
    </row>
    <row r="28" spans="1:2" x14ac:dyDescent="0.25">
      <c r="A28" s="4" t="s">
        <v>23</v>
      </c>
      <c r="B28" s="2" t="s">
        <v>44</v>
      </c>
    </row>
    <row r="30" spans="1:2" x14ac:dyDescent="0.25">
      <c r="A30" s="4" t="s">
        <v>47</v>
      </c>
      <c r="B30" t="s">
        <v>48</v>
      </c>
    </row>
    <row r="32" spans="1:2" x14ac:dyDescent="0.25">
      <c r="A32" s="6" t="s">
        <v>6</v>
      </c>
      <c r="B32" s="6" t="s">
        <v>7</v>
      </c>
    </row>
    <row r="33" spans="1:3" x14ac:dyDescent="0.25">
      <c r="A33" s="3" t="s">
        <v>49</v>
      </c>
      <c r="B33" s="3">
        <v>4</v>
      </c>
    </row>
    <row r="34" spans="1:3" x14ac:dyDescent="0.25">
      <c r="A34" s="3" t="s">
        <v>50</v>
      </c>
      <c r="B34" s="3">
        <v>3</v>
      </c>
    </row>
    <row r="35" spans="1:3" x14ac:dyDescent="0.25">
      <c r="A35" s="3" t="s">
        <v>51</v>
      </c>
      <c r="B35" s="3">
        <v>3</v>
      </c>
    </row>
    <row r="36" spans="1:3" x14ac:dyDescent="0.25">
      <c r="A36" s="3" t="s">
        <v>52</v>
      </c>
      <c r="B36" s="3">
        <v>2</v>
      </c>
    </row>
    <row r="37" spans="1:3" x14ac:dyDescent="0.25">
      <c r="A37" s="3" t="s">
        <v>50</v>
      </c>
      <c r="B37" s="3">
        <v>1</v>
      </c>
    </row>
    <row r="38" spans="1:3" x14ac:dyDescent="0.25">
      <c r="A38" s="3" t="s">
        <v>53</v>
      </c>
      <c r="B38" s="3">
        <v>1</v>
      </c>
    </row>
    <row r="39" spans="1:3" x14ac:dyDescent="0.25">
      <c r="A39" s="3" t="s">
        <v>54</v>
      </c>
      <c r="B39" s="3">
        <v>1</v>
      </c>
    </row>
    <row r="40" spans="1:3" x14ac:dyDescent="0.25">
      <c r="A40" s="3" t="s">
        <v>55</v>
      </c>
      <c r="B40" s="3">
        <v>2</v>
      </c>
    </row>
    <row r="41" spans="1:3" x14ac:dyDescent="0.25">
      <c r="A41" s="3" t="s">
        <v>56</v>
      </c>
      <c r="B41" s="3"/>
    </row>
    <row r="42" spans="1:3" x14ac:dyDescent="0.25">
      <c r="A42" s="3" t="s">
        <v>57</v>
      </c>
      <c r="B42" s="3"/>
    </row>
    <row r="43" spans="1:3" x14ac:dyDescent="0.25">
      <c r="A43" s="3" t="s">
        <v>58</v>
      </c>
      <c r="B43" s="3"/>
    </row>
    <row r="44" spans="1:3" x14ac:dyDescent="0.25">
      <c r="A44" s="3" t="s">
        <v>59</v>
      </c>
      <c r="B44" s="3"/>
    </row>
    <row r="46" spans="1:3" x14ac:dyDescent="0.25">
      <c r="A46" s="8" t="s">
        <v>63</v>
      </c>
      <c r="B46" s="9"/>
      <c r="C46" s="9"/>
    </row>
    <row r="47" spans="1:3" x14ac:dyDescent="0.25">
      <c r="A47" s="6" t="s">
        <v>11</v>
      </c>
      <c r="B47" s="11" t="s">
        <v>61</v>
      </c>
      <c r="C47" s="11" t="s">
        <v>62</v>
      </c>
    </row>
    <row r="48" spans="1:3" x14ac:dyDescent="0.25">
      <c r="A48" s="3" t="s">
        <v>26</v>
      </c>
      <c r="B48" s="10" t="s">
        <v>64</v>
      </c>
      <c r="C48" s="10" t="s">
        <v>36</v>
      </c>
    </row>
    <row r="49" spans="1:3" x14ac:dyDescent="0.25">
      <c r="A49" s="3" t="s">
        <v>66</v>
      </c>
      <c r="B49" s="10" t="s">
        <v>65</v>
      </c>
      <c r="C49" s="10" t="s">
        <v>75</v>
      </c>
    </row>
    <row r="50" spans="1:3" x14ac:dyDescent="0.25">
      <c r="A50" s="3" t="s">
        <v>15</v>
      </c>
      <c r="B50" s="10" t="s">
        <v>67</v>
      </c>
      <c r="C50" s="10" t="s">
        <v>65</v>
      </c>
    </row>
    <row r="51" spans="1:3" x14ac:dyDescent="0.25">
      <c r="A51" s="3" t="s">
        <v>68</v>
      </c>
      <c r="B51" s="10" t="s">
        <v>70</v>
      </c>
      <c r="C51" s="10" t="s">
        <v>74</v>
      </c>
    </row>
    <row r="52" spans="1:3" x14ac:dyDescent="0.25">
      <c r="A52" s="3" t="s">
        <v>69</v>
      </c>
      <c r="B52" s="12" t="s">
        <v>71</v>
      </c>
      <c r="C52" s="10" t="s">
        <v>72</v>
      </c>
    </row>
    <row r="53" spans="1:3" x14ac:dyDescent="0.25">
      <c r="A53" s="3" t="s">
        <v>0</v>
      </c>
      <c r="B53" s="10">
        <v>7.5</v>
      </c>
      <c r="C53" s="10">
        <v>7.5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3" sqref="B3"/>
    </sheetView>
  </sheetViews>
  <sheetFormatPr defaultRowHeight="15" x14ac:dyDescent="0.25"/>
  <cols>
    <col min="1" max="1" width="49.85546875" customWidth="1"/>
    <col min="2" max="2" width="35" customWidth="1"/>
    <col min="3" max="3" width="21.140625" customWidth="1"/>
    <col min="4" max="4" width="17.7109375" customWidth="1"/>
    <col min="5" max="5" width="13.5703125" customWidth="1"/>
    <col min="6" max="6" width="19.140625" customWidth="1"/>
  </cols>
  <sheetData>
    <row r="1" spans="1:2" x14ac:dyDescent="0.25">
      <c r="A1" s="1" t="s">
        <v>9</v>
      </c>
    </row>
    <row r="2" spans="1:2" x14ac:dyDescent="0.25">
      <c r="A2" s="4" t="s">
        <v>1</v>
      </c>
      <c r="B2" s="2" t="s">
        <v>200</v>
      </c>
    </row>
    <row r="3" spans="1:2" x14ac:dyDescent="0.25">
      <c r="A3" s="4" t="s">
        <v>2</v>
      </c>
      <c r="B3" s="32">
        <v>42285</v>
      </c>
    </row>
    <row r="4" spans="1:2" x14ac:dyDescent="0.25">
      <c r="A4" s="4" t="s">
        <v>3</v>
      </c>
      <c r="B4" s="2" t="s">
        <v>201</v>
      </c>
    </row>
    <row r="5" spans="1:2" x14ac:dyDescent="0.25">
      <c r="A5" s="4" t="s">
        <v>4</v>
      </c>
      <c r="B5" s="2" t="s">
        <v>202</v>
      </c>
    </row>
    <row r="6" spans="1:2" x14ac:dyDescent="0.25">
      <c r="A6" s="4" t="s">
        <v>5</v>
      </c>
      <c r="B6" s="2" t="s">
        <v>203</v>
      </c>
    </row>
    <row r="7" spans="1:2" x14ac:dyDescent="0.25">
      <c r="B7" t="s">
        <v>204</v>
      </c>
    </row>
    <row r="9" spans="1:2" s="1" customFormat="1" x14ac:dyDescent="0.25">
      <c r="A9" s="6" t="s">
        <v>11</v>
      </c>
      <c r="B9" s="6" t="s">
        <v>10</v>
      </c>
    </row>
    <row r="10" spans="1:2" x14ac:dyDescent="0.25">
      <c r="A10" s="3" t="s">
        <v>26</v>
      </c>
      <c r="B10" s="5" t="s">
        <v>205</v>
      </c>
    </row>
    <row r="11" spans="1:2" x14ac:dyDescent="0.25">
      <c r="A11" s="3" t="s">
        <v>12</v>
      </c>
      <c r="B11" s="5" t="s">
        <v>206</v>
      </c>
    </row>
    <row r="12" spans="1:2" x14ac:dyDescent="0.25">
      <c r="A12" s="3" t="s">
        <v>13</v>
      </c>
      <c r="B12" s="5" t="s">
        <v>207</v>
      </c>
    </row>
    <row r="13" spans="1:2" x14ac:dyDescent="0.25">
      <c r="A13" s="3" t="s">
        <v>14</v>
      </c>
      <c r="B13" s="5" t="s">
        <v>208</v>
      </c>
    </row>
    <row r="14" spans="1:2" x14ac:dyDescent="0.25">
      <c r="A14" s="3" t="s">
        <v>15</v>
      </c>
      <c r="B14" s="5" t="s">
        <v>209</v>
      </c>
    </row>
    <row r="15" spans="1:2" x14ac:dyDescent="0.25">
      <c r="A15" s="3" t="s">
        <v>16</v>
      </c>
      <c r="B15" s="5" t="s">
        <v>139</v>
      </c>
    </row>
    <row r="16" spans="1:2" x14ac:dyDescent="0.25">
      <c r="A16" s="3" t="s">
        <v>8</v>
      </c>
      <c r="B16" s="5" t="s">
        <v>210</v>
      </c>
    </row>
    <row r="17" spans="1:6" x14ac:dyDescent="0.25">
      <c r="A17" s="3" t="s">
        <v>17</v>
      </c>
      <c r="B17" s="5" t="s">
        <v>210</v>
      </c>
    </row>
    <row r="18" spans="1:6" x14ac:dyDescent="0.25">
      <c r="A18" s="3" t="s">
        <v>0</v>
      </c>
      <c r="B18" s="5" t="s">
        <v>210</v>
      </c>
    </row>
    <row r="19" spans="1:6" x14ac:dyDescent="0.25">
      <c r="A19" s="5" t="s">
        <v>18</v>
      </c>
      <c r="B19" s="5" t="s">
        <v>211</v>
      </c>
    </row>
    <row r="21" spans="1:6" x14ac:dyDescent="0.25">
      <c r="A21" s="4" t="s">
        <v>113</v>
      </c>
      <c r="B21" s="2"/>
    </row>
    <row r="22" spans="1:6" x14ac:dyDescent="0.25">
      <c r="B22" s="2"/>
    </row>
    <row r="23" spans="1:6" x14ac:dyDescent="0.25">
      <c r="A23" s="13" t="s">
        <v>115</v>
      </c>
    </row>
    <row r="24" spans="1:6" x14ac:dyDescent="0.25">
      <c r="A24" s="4"/>
      <c r="B24" s="6" t="s">
        <v>116</v>
      </c>
      <c r="C24" s="6" t="s">
        <v>117</v>
      </c>
      <c r="D24" s="6" t="s">
        <v>118</v>
      </c>
      <c r="E24" s="6" t="s">
        <v>119</v>
      </c>
      <c r="F24" s="6" t="s">
        <v>120</v>
      </c>
    </row>
    <row r="25" spans="1:6" x14ac:dyDescent="0.25">
      <c r="A25" s="16"/>
      <c r="B25" s="15">
        <v>0.4375</v>
      </c>
      <c r="C25" s="3" t="s">
        <v>212</v>
      </c>
      <c r="D25" s="3" t="s">
        <v>213</v>
      </c>
      <c r="E25" s="3" t="s">
        <v>214</v>
      </c>
      <c r="F25" s="3" t="s">
        <v>136</v>
      </c>
    </row>
    <row r="26" spans="1:6" x14ac:dyDescent="0.25">
      <c r="A26" s="13" t="s">
        <v>129</v>
      </c>
    </row>
    <row r="27" spans="1:6" x14ac:dyDescent="0.25">
      <c r="A27" s="4" t="s">
        <v>130</v>
      </c>
      <c r="B27" s="6" t="s">
        <v>116</v>
      </c>
      <c r="C27" s="6" t="s">
        <v>131</v>
      </c>
      <c r="D27" s="6" t="s">
        <v>132</v>
      </c>
      <c r="E27" s="1"/>
      <c r="F27" s="1"/>
    </row>
    <row r="28" spans="1:6" x14ac:dyDescent="0.25">
      <c r="A28" s="16"/>
      <c r="B28" s="15">
        <v>0.4375</v>
      </c>
      <c r="C28" s="3">
        <v>70</v>
      </c>
      <c r="D28" s="3">
        <v>21</v>
      </c>
      <c r="E28" s="16"/>
      <c r="F28" s="16"/>
    </row>
    <row r="29" spans="1:6" x14ac:dyDescent="0.25">
      <c r="A29" s="16"/>
      <c r="B29" s="15">
        <v>0.4548611111111111</v>
      </c>
      <c r="C29" s="3">
        <v>72</v>
      </c>
      <c r="D29" s="3">
        <v>22</v>
      </c>
      <c r="E29" s="16"/>
      <c r="F29" s="16"/>
    </row>
    <row r="30" spans="1:6" x14ac:dyDescent="0.25">
      <c r="A30" s="16"/>
      <c r="B30" s="16"/>
      <c r="C30" s="16"/>
      <c r="D30" s="16"/>
      <c r="E30" s="16"/>
      <c r="F30" s="16"/>
    </row>
    <row r="31" spans="1:6" x14ac:dyDescent="0.25">
      <c r="A31" s="4" t="s">
        <v>134</v>
      </c>
      <c r="B31" s="6" t="s">
        <v>116</v>
      </c>
      <c r="C31" s="6" t="s">
        <v>135</v>
      </c>
      <c r="D31" s="1"/>
      <c r="E31" s="1"/>
      <c r="F31" s="1"/>
    </row>
    <row r="32" spans="1:6" x14ac:dyDescent="0.25">
      <c r="A32" s="14"/>
      <c r="B32" s="15">
        <v>0.4375</v>
      </c>
      <c r="C32" s="3" t="s">
        <v>136</v>
      </c>
    </row>
    <row r="33" spans="1:6" x14ac:dyDescent="0.25">
      <c r="A33" s="14"/>
    </row>
    <row r="34" spans="1:6" x14ac:dyDescent="0.25">
      <c r="A34" s="4" t="s">
        <v>138</v>
      </c>
      <c r="B34" s="6" t="s">
        <v>116</v>
      </c>
      <c r="C34" s="6" t="s">
        <v>135</v>
      </c>
      <c r="D34" s="1"/>
      <c r="E34" s="1"/>
      <c r="F34" s="1"/>
    </row>
    <row r="35" spans="1:6" x14ac:dyDescent="0.25">
      <c r="A35" s="14"/>
      <c r="B35" s="15">
        <v>0.41666666666666669</v>
      </c>
      <c r="C35" s="3" t="s">
        <v>215</v>
      </c>
    </row>
    <row r="36" spans="1:6" x14ac:dyDescent="0.25">
      <c r="A36" s="14"/>
    </row>
    <row r="37" spans="1:6" x14ac:dyDescent="0.25">
      <c r="A37" s="4" t="s">
        <v>140</v>
      </c>
      <c r="B37" s="6" t="s">
        <v>116</v>
      </c>
      <c r="C37" s="6" t="s">
        <v>141</v>
      </c>
      <c r="D37" s="6" t="s">
        <v>142</v>
      </c>
      <c r="E37" s="6" t="s">
        <v>143</v>
      </c>
      <c r="F37" s="1"/>
    </row>
    <row r="38" spans="1:6" x14ac:dyDescent="0.25">
      <c r="A38" s="14"/>
      <c r="B38" s="15">
        <v>0.4368055555555555</v>
      </c>
      <c r="C38" s="3" t="s">
        <v>216</v>
      </c>
      <c r="D38" s="3">
        <v>2</v>
      </c>
      <c r="E38" s="10" t="s">
        <v>217</v>
      </c>
    </row>
    <row r="39" spans="1:6" x14ac:dyDescent="0.25">
      <c r="A39" s="14"/>
      <c r="B39" s="15">
        <v>0.4381944444444445</v>
      </c>
      <c r="C39" s="3" t="s">
        <v>216</v>
      </c>
      <c r="D39" s="3">
        <v>2</v>
      </c>
      <c r="E39" s="10" t="s">
        <v>217</v>
      </c>
    </row>
    <row r="41" spans="1:6" x14ac:dyDescent="0.25">
      <c r="A41" s="4" t="s">
        <v>153</v>
      </c>
      <c r="B41" s="6" t="s">
        <v>116</v>
      </c>
      <c r="C41" s="6" t="s">
        <v>135</v>
      </c>
      <c r="D41" s="1"/>
      <c r="E41" s="1"/>
      <c r="F41" s="1"/>
    </row>
    <row r="42" spans="1:6" x14ac:dyDescent="0.25">
      <c r="B42" s="15">
        <v>0.4375</v>
      </c>
      <c r="C42" s="3" t="s">
        <v>218</v>
      </c>
    </row>
    <row r="44" spans="1:6" x14ac:dyDescent="0.25">
      <c r="A44" s="13" t="s">
        <v>155</v>
      </c>
    </row>
    <row r="45" spans="1:6" x14ac:dyDescent="0.25">
      <c r="A45" s="4" t="s">
        <v>19</v>
      </c>
      <c r="B45" s="2" t="s">
        <v>219</v>
      </c>
    </row>
    <row r="46" spans="1:6" x14ac:dyDescent="0.25">
      <c r="A46" s="4" t="s">
        <v>20</v>
      </c>
      <c r="B46" s="2" t="s">
        <v>220</v>
      </c>
    </row>
    <row r="47" spans="1:6" x14ac:dyDescent="0.25">
      <c r="A47" s="4" t="s">
        <v>22</v>
      </c>
      <c r="B47" s="2" t="s">
        <v>221</v>
      </c>
    </row>
    <row r="48" spans="1:6" x14ac:dyDescent="0.25">
      <c r="A48" s="4" t="s">
        <v>21</v>
      </c>
      <c r="B48" s="2" t="s">
        <v>222</v>
      </c>
    </row>
    <row r="49" spans="1:6" x14ac:dyDescent="0.25">
      <c r="A49" s="4" t="s">
        <v>24</v>
      </c>
      <c r="B49" s="2" t="s">
        <v>223</v>
      </c>
    </row>
    <row r="50" spans="1:6" x14ac:dyDescent="0.25">
      <c r="A50" s="4" t="s">
        <v>25</v>
      </c>
      <c r="B50" s="2" t="s">
        <v>224</v>
      </c>
    </row>
    <row r="51" spans="1:6" x14ac:dyDescent="0.25">
      <c r="A51" s="4" t="s">
        <v>23</v>
      </c>
      <c r="B51" s="2" t="s">
        <v>225</v>
      </c>
    </row>
    <row r="52" spans="1:6" x14ac:dyDescent="0.25">
      <c r="A52" s="4" t="s">
        <v>161</v>
      </c>
      <c r="B52" s="2" t="s">
        <v>226</v>
      </c>
    </row>
    <row r="53" spans="1:6" x14ac:dyDescent="0.25">
      <c r="A53" s="4"/>
      <c r="B53" s="2"/>
    </row>
    <row r="54" spans="1:6" x14ac:dyDescent="0.25">
      <c r="A54" s="13" t="s">
        <v>163</v>
      </c>
      <c r="B54" s="22"/>
      <c r="C54" s="22"/>
      <c r="D54" s="22"/>
      <c r="E54" s="22"/>
      <c r="F54" s="1"/>
    </row>
    <row r="55" spans="1:6" x14ac:dyDescent="0.25">
      <c r="A55" s="1"/>
      <c r="B55" s="6" t="s">
        <v>116</v>
      </c>
      <c r="C55" s="6" t="s">
        <v>164</v>
      </c>
      <c r="D55" s="6" t="s">
        <v>165</v>
      </c>
      <c r="E55" s="6" t="s">
        <v>166</v>
      </c>
      <c r="F55" s="1"/>
    </row>
    <row r="56" spans="1:6" x14ac:dyDescent="0.25">
      <c r="B56" s="15">
        <v>0.4375</v>
      </c>
      <c r="C56" s="3" t="s">
        <v>227</v>
      </c>
      <c r="D56" s="3">
        <v>64</v>
      </c>
      <c r="E56" s="3">
        <v>18</v>
      </c>
    </row>
    <row r="57" spans="1:6" x14ac:dyDescent="0.25">
      <c r="B57" s="15">
        <v>0.4513888888888889</v>
      </c>
      <c r="C57" s="3" t="s">
        <v>227</v>
      </c>
      <c r="D57" s="3">
        <v>61</v>
      </c>
      <c r="E57" s="3">
        <v>16</v>
      </c>
    </row>
    <row r="58" spans="1:6" x14ac:dyDescent="0.25">
      <c r="A58" s="23" t="s">
        <v>171</v>
      </c>
      <c r="B58" s="24" t="s">
        <v>228</v>
      </c>
      <c r="C58" s="24"/>
      <c r="D58" s="24"/>
      <c r="E58" s="24"/>
    </row>
    <row r="59" spans="1:6" x14ac:dyDescent="0.25">
      <c r="A59" s="24"/>
      <c r="B59" s="24"/>
      <c r="C59" s="24"/>
      <c r="D59" s="24"/>
      <c r="E59" s="24"/>
    </row>
    <row r="60" spans="1:6" x14ac:dyDescent="0.25">
      <c r="A60" s="13" t="s">
        <v>173</v>
      </c>
    </row>
    <row r="61" spans="1:6" x14ac:dyDescent="0.25">
      <c r="A61" s="4" t="s">
        <v>174</v>
      </c>
      <c r="B61" s="6" t="s">
        <v>6</v>
      </c>
      <c r="C61" s="6" t="s">
        <v>7</v>
      </c>
      <c r="D61" s="1"/>
      <c r="E61" s="1"/>
      <c r="F61" s="1"/>
    </row>
    <row r="62" spans="1:6" x14ac:dyDescent="0.25">
      <c r="A62" s="1"/>
      <c r="B62" s="3" t="s">
        <v>229</v>
      </c>
      <c r="C62" s="3"/>
    </row>
    <row r="63" spans="1:6" x14ac:dyDescent="0.25">
      <c r="A63" s="1"/>
      <c r="B63" s="3" t="s">
        <v>230</v>
      </c>
      <c r="C63" s="3"/>
    </row>
    <row r="64" spans="1:6" x14ac:dyDescent="0.25">
      <c r="A64" s="1"/>
      <c r="B64" s="3" t="s">
        <v>231</v>
      </c>
      <c r="C64" s="3"/>
    </row>
    <row r="65" spans="1:3" x14ac:dyDescent="0.25">
      <c r="A65" s="1"/>
      <c r="B65" s="3" t="s">
        <v>232</v>
      </c>
      <c r="C6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"/>
    </sheetView>
  </sheetViews>
  <sheetFormatPr defaultRowHeight="15" x14ac:dyDescent="0.25"/>
  <cols>
    <col min="1" max="1" width="49.85546875" customWidth="1"/>
    <col min="2" max="2" width="3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s="2" t="s">
        <v>100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s="2" t="s">
        <v>101</v>
      </c>
    </row>
    <row r="5" spans="1:2" x14ac:dyDescent="0.25">
      <c r="A5" s="1" t="s">
        <v>4</v>
      </c>
      <c r="B5" s="2" t="s">
        <v>102</v>
      </c>
    </row>
    <row r="6" spans="1:2" x14ac:dyDescent="0.25">
      <c r="A6" s="1" t="s">
        <v>5</v>
      </c>
      <c r="B6" s="2" t="s">
        <v>103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104</v>
      </c>
    </row>
    <row r="10" spans="1:2" x14ac:dyDescent="0.25">
      <c r="A10" s="3" t="s">
        <v>12</v>
      </c>
      <c r="B10" s="5" t="s">
        <v>105</v>
      </c>
    </row>
    <row r="11" spans="1:2" x14ac:dyDescent="0.25">
      <c r="A11" s="3" t="s">
        <v>13</v>
      </c>
      <c r="B11" s="5" t="s">
        <v>106</v>
      </c>
    </row>
    <row r="12" spans="1:2" x14ac:dyDescent="0.25">
      <c r="A12" s="3" t="s">
        <v>14</v>
      </c>
      <c r="B12" s="5" t="s">
        <v>107</v>
      </c>
    </row>
    <row r="13" spans="1:2" x14ac:dyDescent="0.25">
      <c r="A13" s="3" t="s">
        <v>15</v>
      </c>
      <c r="B13" s="5" t="s">
        <v>108</v>
      </c>
    </row>
    <row r="14" spans="1:2" x14ac:dyDescent="0.25">
      <c r="A14" s="3" t="s">
        <v>16</v>
      </c>
      <c r="B14" s="5" t="s">
        <v>109</v>
      </c>
    </row>
    <row r="15" spans="1:2" x14ac:dyDescent="0.25">
      <c r="A15" s="3" t="s">
        <v>8</v>
      </c>
      <c r="B15" s="5" t="s">
        <v>110</v>
      </c>
    </row>
    <row r="16" spans="1:2" x14ac:dyDescent="0.25">
      <c r="A16" s="3" t="s">
        <v>17</v>
      </c>
      <c r="B16" s="5" t="s">
        <v>111</v>
      </c>
    </row>
    <row r="17" spans="1:2" x14ac:dyDescent="0.25">
      <c r="A17" s="3" t="s">
        <v>0</v>
      </c>
      <c r="B17" s="5">
        <v>6.6</v>
      </c>
    </row>
    <row r="18" spans="1:2" x14ac:dyDescent="0.25">
      <c r="A18" s="5" t="s">
        <v>18</v>
      </c>
      <c r="B18" s="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B3" sqref="B3"/>
    </sheetView>
  </sheetViews>
  <sheetFormatPr defaultRowHeight="15" x14ac:dyDescent="0.25"/>
  <cols>
    <col min="1" max="1" width="46" customWidth="1"/>
    <col min="2" max="2" width="24.140625" customWidth="1"/>
    <col min="3" max="3" width="28.42578125" customWidth="1"/>
    <col min="4" max="4" width="17.85546875" customWidth="1"/>
    <col min="5" max="5" width="17.5703125" customWidth="1"/>
    <col min="6" max="6" width="19.28515625" customWidth="1"/>
  </cols>
  <sheetData>
    <row r="1" spans="1:6" x14ac:dyDescent="0.25">
      <c r="A1" s="1" t="s">
        <v>113</v>
      </c>
      <c r="B1" s="2"/>
    </row>
    <row r="2" spans="1:6" x14ac:dyDescent="0.25">
      <c r="A2" s="4" t="s">
        <v>1</v>
      </c>
      <c r="B2" s="2" t="s">
        <v>114</v>
      </c>
    </row>
    <row r="3" spans="1:6" x14ac:dyDescent="0.25">
      <c r="A3" s="4" t="s">
        <v>2</v>
      </c>
      <c r="B3" s="32">
        <v>42285</v>
      </c>
    </row>
    <row r="4" spans="1:6" x14ac:dyDescent="0.25">
      <c r="A4" s="4" t="s">
        <v>3</v>
      </c>
      <c r="B4" s="2" t="s">
        <v>101</v>
      </c>
    </row>
    <row r="5" spans="1:6" x14ac:dyDescent="0.25">
      <c r="A5" s="4" t="s">
        <v>4</v>
      </c>
      <c r="B5" s="2" t="s">
        <v>102</v>
      </c>
    </row>
    <row r="6" spans="1:6" x14ac:dyDescent="0.25">
      <c r="A6" s="4" t="s">
        <v>5</v>
      </c>
      <c r="B6" s="2" t="s">
        <v>103</v>
      </c>
    </row>
    <row r="7" spans="1:6" x14ac:dyDescent="0.25">
      <c r="B7" s="2"/>
    </row>
    <row r="8" spans="1:6" x14ac:dyDescent="0.25">
      <c r="A8" s="13" t="s">
        <v>115</v>
      </c>
    </row>
    <row r="9" spans="1:6" s="14" customFormat="1" x14ac:dyDescent="0.25">
      <c r="A9" s="4"/>
      <c r="B9" s="6" t="s">
        <v>116</v>
      </c>
      <c r="C9" s="6" t="s">
        <v>117</v>
      </c>
      <c r="D9" s="6" t="s">
        <v>118</v>
      </c>
      <c r="E9" s="6" t="s">
        <v>119</v>
      </c>
      <c r="F9" s="6" t="s">
        <v>120</v>
      </c>
    </row>
    <row r="10" spans="1:6" s="14" customFormat="1" x14ac:dyDescent="0.25">
      <c r="A10" s="4"/>
      <c r="B10" s="15">
        <v>0.41666666666666669</v>
      </c>
      <c r="C10" s="3" t="s">
        <v>121</v>
      </c>
      <c r="D10" s="3" t="s">
        <v>121</v>
      </c>
      <c r="E10" s="3" t="s">
        <v>121</v>
      </c>
      <c r="F10" s="3" t="s">
        <v>122</v>
      </c>
    </row>
    <row r="11" spans="1:6" s="16" customFormat="1" x14ac:dyDescent="0.25">
      <c r="B11" s="15">
        <v>0.44444444444444442</v>
      </c>
      <c r="C11" s="3" t="s">
        <v>123</v>
      </c>
      <c r="D11" s="3"/>
      <c r="E11" s="3"/>
      <c r="F11" s="3" t="s">
        <v>124</v>
      </c>
    </row>
    <row r="12" spans="1:6" s="16" customFormat="1" x14ac:dyDescent="0.25">
      <c r="B12" s="15">
        <v>0.46527777777777773</v>
      </c>
      <c r="C12" s="3" t="s">
        <v>125</v>
      </c>
      <c r="D12" s="3" t="s">
        <v>125</v>
      </c>
      <c r="E12" s="3" t="s">
        <v>125</v>
      </c>
      <c r="F12" s="3" t="s">
        <v>126</v>
      </c>
    </row>
    <row r="13" spans="1:6" s="16" customFormat="1" x14ac:dyDescent="0.25">
      <c r="B13" s="15">
        <v>0.47916666666666669</v>
      </c>
      <c r="C13" s="3" t="s">
        <v>127</v>
      </c>
      <c r="D13" s="3"/>
      <c r="E13" s="3"/>
      <c r="F13" s="3" t="s">
        <v>128</v>
      </c>
    </row>
    <row r="14" spans="1:6" s="16" customFormat="1" ht="15.75" x14ac:dyDescent="0.25">
      <c r="A14" s="17"/>
      <c r="B14" s="18"/>
      <c r="C14" s="18"/>
      <c r="D14" s="18"/>
      <c r="E14" s="18"/>
    </row>
    <row r="15" spans="1:6" x14ac:dyDescent="0.25">
      <c r="A15" s="13" t="s">
        <v>129</v>
      </c>
    </row>
    <row r="16" spans="1:6" s="1" customFormat="1" x14ac:dyDescent="0.25">
      <c r="A16" s="4" t="s">
        <v>130</v>
      </c>
      <c r="B16" s="6" t="s">
        <v>116</v>
      </c>
      <c r="C16" s="6" t="s">
        <v>131</v>
      </c>
      <c r="D16" s="6" t="s">
        <v>132</v>
      </c>
    </row>
    <row r="17" spans="1:4" s="16" customFormat="1" x14ac:dyDescent="0.25">
      <c r="B17" s="15">
        <v>0.43263888888888885</v>
      </c>
      <c r="C17" s="3">
        <v>62</v>
      </c>
      <c r="D17" s="3">
        <v>17</v>
      </c>
    </row>
    <row r="18" spans="1:4" s="16" customFormat="1" x14ac:dyDescent="0.25">
      <c r="B18" s="15">
        <v>0.43888888888888888</v>
      </c>
      <c r="C18" s="3">
        <v>63</v>
      </c>
      <c r="D18" s="3">
        <v>17</v>
      </c>
    </row>
    <row r="19" spans="1:4" s="16" customFormat="1" x14ac:dyDescent="0.25">
      <c r="B19" s="15">
        <v>0.45555555555555555</v>
      </c>
      <c r="C19" s="3">
        <v>61</v>
      </c>
      <c r="D19" s="3">
        <v>16</v>
      </c>
    </row>
    <row r="20" spans="1:4" s="16" customFormat="1" x14ac:dyDescent="0.25">
      <c r="B20" s="15">
        <v>0.46527777777777773</v>
      </c>
      <c r="C20" s="3">
        <v>62</v>
      </c>
      <c r="D20" s="3">
        <v>17</v>
      </c>
    </row>
    <row r="21" spans="1:4" s="16" customFormat="1" x14ac:dyDescent="0.25">
      <c r="B21" s="15">
        <v>0.47500000000000003</v>
      </c>
      <c r="C21" s="3">
        <v>66</v>
      </c>
      <c r="D21" s="3">
        <v>19</v>
      </c>
    </row>
    <row r="22" spans="1:4" s="16" customFormat="1" x14ac:dyDescent="0.25">
      <c r="B22" s="19" t="s">
        <v>133</v>
      </c>
      <c r="C22" s="3">
        <f>AVERAGE(C17:C21)</f>
        <v>62.8</v>
      </c>
      <c r="D22" s="3">
        <f>AVERAGE(D17:D21)</f>
        <v>17.2</v>
      </c>
    </row>
    <row r="23" spans="1:4" s="16" customFormat="1" x14ac:dyDescent="0.25"/>
    <row r="24" spans="1:4" s="1" customFormat="1" x14ac:dyDescent="0.25">
      <c r="A24" s="4" t="s">
        <v>134</v>
      </c>
      <c r="B24" s="6" t="s">
        <v>116</v>
      </c>
      <c r="C24" s="6" t="s">
        <v>135</v>
      </c>
    </row>
    <row r="25" spans="1:4" x14ac:dyDescent="0.25">
      <c r="A25" s="14"/>
      <c r="B25" s="15">
        <v>0.43263888888888885</v>
      </c>
      <c r="C25" s="3" t="s">
        <v>136</v>
      </c>
    </row>
    <row r="26" spans="1:4" x14ac:dyDescent="0.25">
      <c r="A26" s="14"/>
      <c r="B26" s="15">
        <v>0.43888888888888888</v>
      </c>
      <c r="C26" s="3" t="s">
        <v>136</v>
      </c>
    </row>
    <row r="27" spans="1:4" x14ac:dyDescent="0.25">
      <c r="A27" s="14"/>
      <c r="B27" s="15">
        <v>0.45555555555555555</v>
      </c>
      <c r="C27" s="3" t="s">
        <v>136</v>
      </c>
    </row>
    <row r="28" spans="1:4" x14ac:dyDescent="0.25">
      <c r="A28" s="14"/>
      <c r="B28" s="15">
        <v>0.46527777777777773</v>
      </c>
      <c r="C28" s="3" t="s">
        <v>136</v>
      </c>
    </row>
    <row r="29" spans="1:4" x14ac:dyDescent="0.25">
      <c r="A29" s="14"/>
      <c r="B29" s="15">
        <v>0.47500000000000003</v>
      </c>
      <c r="C29" s="3" t="s">
        <v>137</v>
      </c>
    </row>
    <row r="30" spans="1:4" x14ac:dyDescent="0.25">
      <c r="A30" s="14"/>
    </row>
    <row r="31" spans="1:4" s="1" customFormat="1" x14ac:dyDescent="0.25">
      <c r="A31" s="4" t="s">
        <v>138</v>
      </c>
      <c r="B31" s="6" t="s">
        <v>116</v>
      </c>
      <c r="C31" s="6" t="s">
        <v>135</v>
      </c>
    </row>
    <row r="32" spans="1:4" x14ac:dyDescent="0.25">
      <c r="A32" s="14"/>
      <c r="B32" s="15">
        <v>0.43263888888888885</v>
      </c>
      <c r="C32" s="3" t="s">
        <v>139</v>
      </c>
    </row>
    <row r="33" spans="1:5" x14ac:dyDescent="0.25">
      <c r="A33" s="14"/>
      <c r="B33" s="15">
        <v>0.43888888888888888</v>
      </c>
      <c r="C33" s="3" t="s">
        <v>139</v>
      </c>
    </row>
    <row r="34" spans="1:5" x14ac:dyDescent="0.25">
      <c r="A34" s="14"/>
      <c r="B34" s="15">
        <v>0.45555555555555555</v>
      </c>
      <c r="C34" s="3" t="s">
        <v>139</v>
      </c>
    </row>
    <row r="35" spans="1:5" x14ac:dyDescent="0.25">
      <c r="A35" s="14"/>
      <c r="B35" s="15">
        <v>0.46527777777777773</v>
      </c>
      <c r="C35" s="3" t="s">
        <v>139</v>
      </c>
    </row>
    <row r="36" spans="1:5" x14ac:dyDescent="0.25">
      <c r="A36" s="14"/>
      <c r="B36" s="15">
        <v>0.47500000000000003</v>
      </c>
      <c r="C36" s="3" t="s">
        <v>139</v>
      </c>
    </row>
    <row r="37" spans="1:5" x14ac:dyDescent="0.25">
      <c r="A37" s="14"/>
    </row>
    <row r="38" spans="1:5" s="1" customFormat="1" x14ac:dyDescent="0.25">
      <c r="A38" s="4" t="s">
        <v>140</v>
      </c>
      <c r="B38" s="6" t="s">
        <v>116</v>
      </c>
      <c r="C38" s="6" t="s">
        <v>141</v>
      </c>
      <c r="D38" s="6" t="s">
        <v>142</v>
      </c>
      <c r="E38" s="6" t="s">
        <v>143</v>
      </c>
    </row>
    <row r="39" spans="1:5" x14ac:dyDescent="0.25">
      <c r="A39" s="14"/>
      <c r="B39" s="15">
        <v>0.43263888888888885</v>
      </c>
      <c r="C39" s="3" t="s">
        <v>144</v>
      </c>
      <c r="D39" s="3">
        <v>1</v>
      </c>
      <c r="E39" s="20" t="s">
        <v>145</v>
      </c>
    </row>
    <row r="40" spans="1:5" x14ac:dyDescent="0.25">
      <c r="A40" s="14"/>
      <c r="B40" s="15">
        <v>0.43888888888888888</v>
      </c>
      <c r="C40" s="3" t="s">
        <v>146</v>
      </c>
      <c r="D40" s="3">
        <v>2</v>
      </c>
      <c r="E40" s="21" t="s">
        <v>147</v>
      </c>
    </row>
    <row r="41" spans="1:5" x14ac:dyDescent="0.25">
      <c r="A41" s="14"/>
      <c r="B41" s="15">
        <v>0.45555555555555555</v>
      </c>
      <c r="C41" s="3" t="s">
        <v>148</v>
      </c>
      <c r="D41" s="3">
        <v>1</v>
      </c>
      <c r="E41" s="21" t="s">
        <v>149</v>
      </c>
    </row>
    <row r="42" spans="1:5" x14ac:dyDescent="0.25">
      <c r="A42" s="14"/>
      <c r="B42" s="15">
        <v>0.46527777777777773</v>
      </c>
      <c r="C42" s="3" t="s">
        <v>148</v>
      </c>
      <c r="D42" s="3">
        <v>1</v>
      </c>
      <c r="E42" s="21">
        <v>2</v>
      </c>
    </row>
    <row r="43" spans="1:5" x14ac:dyDescent="0.25">
      <c r="A43" s="14"/>
      <c r="B43" s="15">
        <v>0.47500000000000003</v>
      </c>
      <c r="C43" s="3" t="s">
        <v>150</v>
      </c>
      <c r="D43" s="3">
        <v>1</v>
      </c>
      <c r="E43" s="21" t="s">
        <v>149</v>
      </c>
    </row>
    <row r="44" spans="1:5" x14ac:dyDescent="0.25">
      <c r="A44" s="14"/>
    </row>
    <row r="45" spans="1:5" x14ac:dyDescent="0.25">
      <c r="A45" s="4" t="s">
        <v>151</v>
      </c>
      <c r="B45" t="s">
        <v>152</v>
      </c>
    </row>
    <row r="47" spans="1:5" s="1" customFormat="1" x14ac:dyDescent="0.25">
      <c r="A47" s="4" t="s">
        <v>153</v>
      </c>
      <c r="B47" s="6" t="s">
        <v>116</v>
      </c>
      <c r="C47" s="6" t="s">
        <v>135</v>
      </c>
    </row>
    <row r="48" spans="1:5" x14ac:dyDescent="0.25">
      <c r="B48" s="15">
        <v>0.43263888888888885</v>
      </c>
      <c r="C48" s="3" t="s">
        <v>45</v>
      </c>
    </row>
    <row r="49" spans="1:3" x14ac:dyDescent="0.25">
      <c r="B49" s="15">
        <v>0.43888888888888888</v>
      </c>
      <c r="C49" s="3" t="s">
        <v>45</v>
      </c>
    </row>
    <row r="50" spans="1:3" x14ac:dyDescent="0.25">
      <c r="B50" s="15">
        <v>0.45555555555555555</v>
      </c>
      <c r="C50" s="3" t="s">
        <v>45</v>
      </c>
    </row>
    <row r="51" spans="1:3" x14ac:dyDescent="0.25">
      <c r="B51" s="15">
        <v>0.46527777777777773</v>
      </c>
      <c r="C51" s="3" t="s">
        <v>45</v>
      </c>
    </row>
    <row r="52" spans="1:3" x14ac:dyDescent="0.25">
      <c r="B52" s="15">
        <v>0.47500000000000003</v>
      </c>
      <c r="C52" s="3" t="s">
        <v>154</v>
      </c>
    </row>
    <row r="54" spans="1:3" x14ac:dyDescent="0.25">
      <c r="A54" s="13" t="s">
        <v>155</v>
      </c>
    </row>
    <row r="55" spans="1:3" x14ac:dyDescent="0.25">
      <c r="A55" s="4" t="s">
        <v>19</v>
      </c>
      <c r="B55" s="2" t="s">
        <v>156</v>
      </c>
    </row>
    <row r="56" spans="1:3" x14ac:dyDescent="0.25">
      <c r="A56" s="4" t="s">
        <v>20</v>
      </c>
      <c r="B56" s="2" t="s">
        <v>157</v>
      </c>
    </row>
    <row r="57" spans="1:3" x14ac:dyDescent="0.25">
      <c r="A57" s="4" t="s">
        <v>22</v>
      </c>
      <c r="B57" s="2" t="s">
        <v>158</v>
      </c>
    </row>
    <row r="58" spans="1:3" x14ac:dyDescent="0.25">
      <c r="A58" s="4" t="s">
        <v>21</v>
      </c>
      <c r="B58" s="2" t="s">
        <v>41</v>
      </c>
    </row>
    <row r="59" spans="1:3" x14ac:dyDescent="0.25">
      <c r="A59" s="4" t="s">
        <v>24</v>
      </c>
      <c r="B59" s="2" t="s">
        <v>43</v>
      </c>
    </row>
    <row r="60" spans="1:3" x14ac:dyDescent="0.25">
      <c r="A60" s="4" t="s">
        <v>25</v>
      </c>
      <c r="B60" s="2" t="s">
        <v>43</v>
      </c>
    </row>
    <row r="61" spans="1:3" x14ac:dyDescent="0.25">
      <c r="A61" s="4" t="s">
        <v>23</v>
      </c>
      <c r="B61" s="2" t="s">
        <v>159</v>
      </c>
    </row>
    <row r="62" spans="1:3" x14ac:dyDescent="0.25">
      <c r="A62" s="4"/>
      <c r="B62" s="2" t="s">
        <v>160</v>
      </c>
    </row>
    <row r="63" spans="1:3" x14ac:dyDescent="0.25">
      <c r="A63" s="4"/>
      <c r="B63" s="2"/>
    </row>
    <row r="64" spans="1:3" x14ac:dyDescent="0.25">
      <c r="A64" s="4" t="s">
        <v>161</v>
      </c>
      <c r="B64" s="2" t="s">
        <v>162</v>
      </c>
    </row>
    <row r="65" spans="1:5" x14ac:dyDescent="0.25">
      <c r="A65" s="4"/>
      <c r="B65" s="2"/>
    </row>
    <row r="66" spans="1:5" s="1" customFormat="1" x14ac:dyDescent="0.25">
      <c r="A66" s="13" t="s">
        <v>163</v>
      </c>
      <c r="B66" s="22"/>
      <c r="C66" s="22"/>
      <c r="D66" s="22"/>
      <c r="E66" s="22"/>
    </row>
    <row r="67" spans="1:5" s="1" customFormat="1" x14ac:dyDescent="0.25">
      <c r="B67" s="6" t="s">
        <v>116</v>
      </c>
      <c r="C67" s="6" t="s">
        <v>164</v>
      </c>
      <c r="D67" s="6" t="s">
        <v>165</v>
      </c>
      <c r="E67" s="6" t="s">
        <v>166</v>
      </c>
    </row>
    <row r="68" spans="1:5" s="1" customFormat="1" x14ac:dyDescent="0.25">
      <c r="B68" s="15">
        <v>0.43055555555555558</v>
      </c>
      <c r="C68" s="3" t="s">
        <v>167</v>
      </c>
      <c r="D68" s="3">
        <v>53</v>
      </c>
      <c r="E68" s="3">
        <v>12</v>
      </c>
    </row>
    <row r="69" spans="1:5" x14ac:dyDescent="0.25">
      <c r="B69" s="15">
        <v>0.44722222222222219</v>
      </c>
      <c r="C69" s="3" t="s">
        <v>168</v>
      </c>
      <c r="D69" s="3">
        <v>50</v>
      </c>
      <c r="E69" s="3">
        <v>10</v>
      </c>
    </row>
    <row r="70" spans="1:5" x14ac:dyDescent="0.25">
      <c r="B70" s="15">
        <v>0.45833333333333331</v>
      </c>
      <c r="C70" s="3" t="s">
        <v>169</v>
      </c>
      <c r="D70" s="3">
        <v>50</v>
      </c>
      <c r="E70" s="3">
        <v>10</v>
      </c>
    </row>
    <row r="71" spans="1:5" x14ac:dyDescent="0.25">
      <c r="B71" s="15">
        <v>0.45833333333333331</v>
      </c>
      <c r="C71" s="3" t="s">
        <v>170</v>
      </c>
      <c r="D71" s="3">
        <v>50</v>
      </c>
      <c r="E71" s="3">
        <v>10</v>
      </c>
    </row>
    <row r="72" spans="1:5" x14ac:dyDescent="0.25">
      <c r="B72" s="15">
        <v>0.47986111111111113</v>
      </c>
      <c r="C72" s="3" t="s">
        <v>158</v>
      </c>
      <c r="D72" s="3">
        <v>50</v>
      </c>
      <c r="E72" s="3">
        <v>10</v>
      </c>
    </row>
    <row r="73" spans="1:5" x14ac:dyDescent="0.25">
      <c r="B73" s="18"/>
      <c r="C73" s="19" t="s">
        <v>133</v>
      </c>
      <c r="D73" s="3">
        <f>AVERAGE(D68:D72)</f>
        <v>50.6</v>
      </c>
      <c r="E73" s="3">
        <f>AVERAGE(E68:E72)</f>
        <v>10.4</v>
      </c>
    </row>
    <row r="74" spans="1:5" x14ac:dyDescent="0.25">
      <c r="A74" s="23" t="s">
        <v>171</v>
      </c>
      <c r="B74" s="24" t="s">
        <v>172</v>
      </c>
      <c r="C74" s="24"/>
      <c r="D74" s="24"/>
      <c r="E74" s="24"/>
    </row>
    <row r="75" spans="1:5" x14ac:dyDescent="0.25">
      <c r="A75" s="24"/>
      <c r="B75" s="24"/>
      <c r="C75" s="24"/>
      <c r="D75" s="24"/>
      <c r="E75" s="24"/>
    </row>
    <row r="76" spans="1:5" x14ac:dyDescent="0.25">
      <c r="A76" s="13" t="s">
        <v>173</v>
      </c>
    </row>
    <row r="77" spans="1:5" s="1" customFormat="1" x14ac:dyDescent="0.25">
      <c r="A77" s="4" t="s">
        <v>174</v>
      </c>
      <c r="B77" s="6" t="s">
        <v>6</v>
      </c>
      <c r="C77" s="6" t="s">
        <v>7</v>
      </c>
    </row>
    <row r="78" spans="1:5" x14ac:dyDescent="0.25">
      <c r="A78" s="1"/>
      <c r="B78" s="3" t="s">
        <v>175</v>
      </c>
      <c r="C78" s="3">
        <v>2</v>
      </c>
    </row>
    <row r="79" spans="1:5" x14ac:dyDescent="0.25">
      <c r="A79" s="1"/>
      <c r="B79" s="3" t="s">
        <v>176</v>
      </c>
      <c r="C79" s="3"/>
    </row>
    <row r="80" spans="1:5" x14ac:dyDescent="0.25">
      <c r="A80" s="1"/>
      <c r="B80" s="3" t="s">
        <v>177</v>
      </c>
      <c r="C80" s="3"/>
    </row>
    <row r="81" spans="1:5" x14ac:dyDescent="0.25">
      <c r="A81" s="1"/>
      <c r="B81" s="3" t="s">
        <v>178</v>
      </c>
      <c r="C81" s="3"/>
    </row>
    <row r="82" spans="1:5" x14ac:dyDescent="0.25">
      <c r="A82" s="1"/>
      <c r="B82" s="3" t="s">
        <v>179</v>
      </c>
      <c r="C82" s="3"/>
    </row>
    <row r="83" spans="1:5" x14ac:dyDescent="0.25">
      <c r="A83" s="1"/>
      <c r="B83" s="3" t="s">
        <v>180</v>
      </c>
      <c r="C83" s="3"/>
    </row>
    <row r="84" spans="1:5" x14ac:dyDescent="0.25">
      <c r="B84" s="3" t="s">
        <v>50</v>
      </c>
      <c r="C84" s="3"/>
    </row>
    <row r="85" spans="1:5" x14ac:dyDescent="0.25">
      <c r="B85" s="3" t="s">
        <v>181</v>
      </c>
      <c r="C85" s="3"/>
    </row>
    <row r="86" spans="1:5" x14ac:dyDescent="0.25">
      <c r="B86" s="3" t="s">
        <v>182</v>
      </c>
      <c r="C86" s="3"/>
    </row>
    <row r="87" spans="1:5" x14ac:dyDescent="0.25">
      <c r="B87" s="3" t="s">
        <v>183</v>
      </c>
      <c r="C87" s="3"/>
    </row>
    <row r="88" spans="1:5" x14ac:dyDescent="0.25">
      <c r="A88" s="14"/>
    </row>
    <row r="89" spans="1:5" x14ac:dyDescent="0.25">
      <c r="A89" s="4" t="s">
        <v>184</v>
      </c>
      <c r="B89">
        <v>12</v>
      </c>
    </row>
    <row r="90" spans="1:5" x14ac:dyDescent="0.25">
      <c r="A90" s="4" t="s">
        <v>185</v>
      </c>
      <c r="B90" t="s">
        <v>186</v>
      </c>
    </row>
    <row r="92" spans="1:5" s="1" customFormat="1" x14ac:dyDescent="0.25">
      <c r="A92" s="13" t="s">
        <v>187</v>
      </c>
    </row>
    <row r="93" spans="1:5" s="1" customFormat="1" x14ac:dyDescent="0.25">
      <c r="A93" s="4" t="s">
        <v>188</v>
      </c>
      <c r="B93" s="6" t="s">
        <v>116</v>
      </c>
      <c r="C93" s="6" t="s">
        <v>189</v>
      </c>
      <c r="D93" s="6" t="s">
        <v>190</v>
      </c>
      <c r="E93" s="6" t="s">
        <v>191</v>
      </c>
    </row>
    <row r="94" spans="1:5" s="1" customFormat="1" x14ac:dyDescent="0.25">
      <c r="A94" s="4"/>
      <c r="B94" s="15">
        <v>0.44166666666666665</v>
      </c>
      <c r="C94" s="3">
        <v>10</v>
      </c>
      <c r="D94" s="3">
        <v>4</v>
      </c>
      <c r="E94" s="3">
        <v>35</v>
      </c>
    </row>
    <row r="95" spans="1:5" x14ac:dyDescent="0.25">
      <c r="A95" s="14"/>
      <c r="B95" s="15">
        <v>0.46249999999999997</v>
      </c>
      <c r="C95" s="3">
        <v>15</v>
      </c>
      <c r="D95" s="3">
        <v>4.5</v>
      </c>
      <c r="E95" s="3">
        <v>40</v>
      </c>
    </row>
    <row r="96" spans="1:5" x14ac:dyDescent="0.25">
      <c r="A96" s="14"/>
      <c r="B96" s="15">
        <v>0.47638888888888892</v>
      </c>
      <c r="C96" s="3">
        <v>13</v>
      </c>
      <c r="D96" s="3">
        <v>2</v>
      </c>
      <c r="E96" s="3">
        <v>25</v>
      </c>
    </row>
    <row r="97" spans="1:5" x14ac:dyDescent="0.25">
      <c r="A97" s="14"/>
      <c r="B97" s="15">
        <v>0.4777777777777778</v>
      </c>
      <c r="C97" s="3">
        <v>15</v>
      </c>
      <c r="D97" s="3">
        <v>2</v>
      </c>
      <c r="E97" s="3">
        <v>20</v>
      </c>
    </row>
    <row r="98" spans="1:5" x14ac:dyDescent="0.25">
      <c r="A98" s="14"/>
      <c r="B98" s="15">
        <v>0.48541666666666666</v>
      </c>
      <c r="C98" s="3">
        <v>15</v>
      </c>
      <c r="D98" s="3">
        <v>2</v>
      </c>
      <c r="E98" s="3">
        <v>17</v>
      </c>
    </row>
    <row r="99" spans="1:5" x14ac:dyDescent="0.25">
      <c r="A99" s="14"/>
      <c r="B99" s="18"/>
      <c r="C99" s="19" t="s">
        <v>192</v>
      </c>
      <c r="D99" s="3">
        <f>AVERAGE(D94:D98)</f>
        <v>2.9</v>
      </c>
      <c r="E99" s="3">
        <f>AVERAGE(E94:E98)</f>
        <v>27.4</v>
      </c>
    </row>
    <row r="100" spans="1:5" x14ac:dyDescent="0.25">
      <c r="A100" s="14" t="s">
        <v>193</v>
      </c>
      <c r="B100" s="18" t="s">
        <v>194</v>
      </c>
      <c r="C100" s="18"/>
      <c r="D100" s="18"/>
      <c r="E100" s="18"/>
    </row>
    <row r="101" spans="1:5" x14ac:dyDescent="0.25">
      <c r="A101" s="18" t="s">
        <v>195</v>
      </c>
      <c r="B101" t="s">
        <v>194</v>
      </c>
    </row>
    <row r="102" spans="1:5" x14ac:dyDescent="0.25">
      <c r="A102" s="14"/>
    </row>
    <row r="103" spans="1:5" s="1" customFormat="1" x14ac:dyDescent="0.25">
      <c r="A103" s="4" t="s">
        <v>0</v>
      </c>
      <c r="B103" s="6" t="s">
        <v>116</v>
      </c>
      <c r="C103" s="6" t="s">
        <v>0</v>
      </c>
    </row>
    <row r="104" spans="1:5" x14ac:dyDescent="0.25">
      <c r="A104" s="14"/>
      <c r="B104" s="15">
        <v>0.43124999999999997</v>
      </c>
      <c r="C104" s="3">
        <v>7</v>
      </c>
    </row>
    <row r="105" spans="1:5" x14ac:dyDescent="0.25">
      <c r="A105" s="14"/>
      <c r="B105" s="15">
        <v>0.45833333333333331</v>
      </c>
      <c r="C105" s="3">
        <v>6</v>
      </c>
    </row>
    <row r="106" spans="1:5" x14ac:dyDescent="0.25">
      <c r="A106" s="14"/>
      <c r="B106" s="15">
        <v>0.46249999999999997</v>
      </c>
      <c r="C106" s="3">
        <v>6.75</v>
      </c>
    </row>
    <row r="107" spans="1:5" x14ac:dyDescent="0.25">
      <c r="A107" s="14"/>
      <c r="B107" s="15">
        <v>0.47361111111111115</v>
      </c>
      <c r="C107" s="3">
        <v>6.75</v>
      </c>
    </row>
    <row r="108" spans="1:5" x14ac:dyDescent="0.25">
      <c r="A108" s="14"/>
      <c r="B108" s="15">
        <v>0.48194444444444445</v>
      </c>
      <c r="C108" s="3">
        <v>6.5</v>
      </c>
    </row>
    <row r="109" spans="1:5" x14ac:dyDescent="0.25">
      <c r="A109" s="14"/>
      <c r="B109" s="15">
        <v>0.49305555555555558</v>
      </c>
      <c r="C109" s="3">
        <v>6.5</v>
      </c>
    </row>
    <row r="110" spans="1:5" x14ac:dyDescent="0.25">
      <c r="A110" s="14"/>
      <c r="B110" s="19" t="s">
        <v>196</v>
      </c>
      <c r="C110" s="3">
        <f>AVERAGE(C104:C108)</f>
        <v>6.6</v>
      </c>
    </row>
    <row r="111" spans="1:5" x14ac:dyDescent="0.25">
      <c r="A111" s="14" t="s">
        <v>197</v>
      </c>
      <c r="B111" s="18" t="s">
        <v>198</v>
      </c>
      <c r="C111" s="18"/>
    </row>
    <row r="112" spans="1:5" ht="15.75" x14ac:dyDescent="0.25">
      <c r="A112" s="18"/>
      <c r="B112" s="25"/>
      <c r="C112" s="25"/>
    </row>
    <row r="113" spans="1:1" x14ac:dyDescent="0.25">
      <c r="A113" s="1" t="s">
        <v>199</v>
      </c>
    </row>
    <row r="114" spans="1:1" x14ac:dyDescent="0.25">
      <c r="A114" t="s">
        <v>112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14" sqref="D14"/>
    </sheetView>
  </sheetViews>
  <sheetFormatPr defaultRowHeight="15" x14ac:dyDescent="0.25"/>
  <cols>
    <col min="1" max="1" width="49.85546875" customWidth="1"/>
    <col min="2" max="2" width="37.8554687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s="2" t="s">
        <v>233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s="2" t="s">
        <v>234</v>
      </c>
    </row>
    <row r="5" spans="1:2" x14ac:dyDescent="0.25">
      <c r="A5" s="1" t="s">
        <v>4</v>
      </c>
      <c r="B5" s="2" t="s">
        <v>86</v>
      </c>
    </row>
    <row r="6" spans="1:2" x14ac:dyDescent="0.25">
      <c r="A6" s="1" t="s">
        <v>5</v>
      </c>
      <c r="B6" s="2" t="s">
        <v>235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126</v>
      </c>
    </row>
    <row r="10" spans="1:2" x14ac:dyDescent="0.25">
      <c r="A10" s="3" t="s">
        <v>12</v>
      </c>
      <c r="B10" s="5" t="s">
        <v>236</v>
      </c>
    </row>
    <row r="11" spans="1:2" x14ac:dyDescent="0.25">
      <c r="A11" s="3" t="s">
        <v>13</v>
      </c>
      <c r="B11" s="5" t="s">
        <v>237</v>
      </c>
    </row>
    <row r="12" spans="1:2" x14ac:dyDescent="0.25">
      <c r="A12" s="3" t="s">
        <v>14</v>
      </c>
      <c r="B12" s="5" t="s">
        <v>32</v>
      </c>
    </row>
    <row r="13" spans="1:2" x14ac:dyDescent="0.25">
      <c r="A13" s="3" t="s">
        <v>15</v>
      </c>
      <c r="B13" s="5" t="s">
        <v>238</v>
      </c>
    </row>
    <row r="14" spans="1:2" x14ac:dyDescent="0.25">
      <c r="A14" s="3" t="s">
        <v>16</v>
      </c>
      <c r="B14" s="5" t="s">
        <v>239</v>
      </c>
    </row>
    <row r="15" spans="1:2" x14ac:dyDescent="0.25">
      <c r="A15" s="3" t="s">
        <v>8</v>
      </c>
      <c r="B15" s="5" t="s">
        <v>240</v>
      </c>
    </row>
    <row r="16" spans="1:2" x14ac:dyDescent="0.25">
      <c r="A16" s="3" t="s">
        <v>17</v>
      </c>
      <c r="B16" s="5" t="s">
        <v>210</v>
      </c>
    </row>
    <row r="17" spans="1:2" x14ac:dyDescent="0.25">
      <c r="A17" s="3" t="s">
        <v>0</v>
      </c>
      <c r="B17" s="5">
        <v>7.2</v>
      </c>
    </row>
    <row r="18" spans="1:2" x14ac:dyDescent="0.25">
      <c r="A18" s="5" t="s">
        <v>18</v>
      </c>
      <c r="B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activeCell="B3" sqref="B3"/>
    </sheetView>
  </sheetViews>
  <sheetFormatPr defaultRowHeight="15" x14ac:dyDescent="0.25"/>
  <cols>
    <col min="1" max="1" width="46" customWidth="1"/>
    <col min="2" max="2" width="24.140625" customWidth="1"/>
    <col min="3" max="3" width="22" customWidth="1"/>
    <col min="4" max="4" width="17.85546875" customWidth="1"/>
    <col min="5" max="5" width="17.5703125" customWidth="1"/>
    <col min="6" max="6" width="15" customWidth="1"/>
  </cols>
  <sheetData>
    <row r="1" spans="1:6" x14ac:dyDescent="0.25">
      <c r="A1" s="1" t="s">
        <v>113</v>
      </c>
      <c r="B1" s="26"/>
    </row>
    <row r="2" spans="1:6" x14ac:dyDescent="0.25">
      <c r="A2" s="4" t="s">
        <v>1</v>
      </c>
      <c r="B2" s="2" t="s">
        <v>233</v>
      </c>
    </row>
    <row r="3" spans="1:6" x14ac:dyDescent="0.25">
      <c r="A3" s="4" t="s">
        <v>2</v>
      </c>
      <c r="B3" s="32">
        <v>42285</v>
      </c>
    </row>
    <row r="4" spans="1:6" x14ac:dyDescent="0.25">
      <c r="A4" s="4" t="s">
        <v>3</v>
      </c>
      <c r="B4" s="2" t="s">
        <v>234</v>
      </c>
    </row>
    <row r="5" spans="1:6" x14ac:dyDescent="0.25">
      <c r="A5" s="4" t="s">
        <v>4</v>
      </c>
      <c r="B5" s="2" t="s">
        <v>86</v>
      </c>
    </row>
    <row r="6" spans="1:6" x14ac:dyDescent="0.25">
      <c r="A6" s="4" t="s">
        <v>5</v>
      </c>
      <c r="B6" s="2" t="s">
        <v>235</v>
      </c>
    </row>
    <row r="7" spans="1:6" x14ac:dyDescent="0.25">
      <c r="B7" s="2"/>
    </row>
    <row r="8" spans="1:6" x14ac:dyDescent="0.25">
      <c r="A8" s="13" t="s">
        <v>115</v>
      </c>
    </row>
    <row r="9" spans="1:6" s="14" customFormat="1" x14ac:dyDescent="0.25">
      <c r="A9" s="4"/>
      <c r="B9" s="6" t="s">
        <v>116</v>
      </c>
      <c r="C9" s="6" t="s">
        <v>117</v>
      </c>
      <c r="D9" s="6" t="s">
        <v>118</v>
      </c>
      <c r="E9" s="6" t="s">
        <v>119</v>
      </c>
      <c r="F9" s="6" t="s">
        <v>120</v>
      </c>
    </row>
    <row r="10" spans="1:6" s="16" customFormat="1" x14ac:dyDescent="0.25">
      <c r="B10" s="15">
        <v>0.42152777777777778</v>
      </c>
      <c r="C10" s="3" t="s">
        <v>241</v>
      </c>
      <c r="D10" s="3" t="s">
        <v>242</v>
      </c>
      <c r="E10" s="3" t="s">
        <v>243</v>
      </c>
      <c r="F10" s="3" t="s">
        <v>128</v>
      </c>
    </row>
    <row r="11" spans="1:6" s="16" customFormat="1" x14ac:dyDescent="0.25">
      <c r="B11" s="15">
        <v>0.42708333333333331</v>
      </c>
      <c r="C11" s="3" t="s">
        <v>244</v>
      </c>
      <c r="D11" s="3" t="s">
        <v>245</v>
      </c>
      <c r="E11" s="3" t="s">
        <v>246</v>
      </c>
      <c r="F11" s="3" t="s">
        <v>128</v>
      </c>
    </row>
    <row r="12" spans="1:6" s="16" customFormat="1" x14ac:dyDescent="0.25">
      <c r="B12" s="15">
        <v>0.4375</v>
      </c>
      <c r="C12" s="3" t="s">
        <v>247</v>
      </c>
      <c r="D12" s="3" t="s">
        <v>248</v>
      </c>
      <c r="E12" s="3" t="s">
        <v>249</v>
      </c>
      <c r="F12" s="3" t="s">
        <v>126</v>
      </c>
    </row>
    <row r="13" spans="1:6" s="16" customFormat="1" x14ac:dyDescent="0.25">
      <c r="B13" s="15">
        <v>0.44027777777777777</v>
      </c>
      <c r="C13" s="3" t="s">
        <v>249</v>
      </c>
      <c r="D13" s="3" t="s">
        <v>250</v>
      </c>
      <c r="E13" s="3" t="s">
        <v>251</v>
      </c>
      <c r="F13" s="3" t="s">
        <v>128</v>
      </c>
    </row>
    <row r="14" spans="1:6" s="16" customFormat="1" x14ac:dyDescent="0.25">
      <c r="B14" s="15">
        <v>0.44513888888888892</v>
      </c>
      <c r="C14" s="3" t="s">
        <v>247</v>
      </c>
      <c r="D14" s="3" t="s">
        <v>248</v>
      </c>
      <c r="E14" s="3" t="s">
        <v>249</v>
      </c>
      <c r="F14" s="3" t="s">
        <v>126</v>
      </c>
    </row>
    <row r="15" spans="1:6" s="16" customFormat="1" x14ac:dyDescent="0.25">
      <c r="B15" s="15">
        <v>0.44722222222222219</v>
      </c>
      <c r="C15" s="3" t="s">
        <v>252</v>
      </c>
      <c r="D15" s="3" t="s">
        <v>253</v>
      </c>
      <c r="E15" s="3" t="s">
        <v>250</v>
      </c>
      <c r="F15" s="3" t="s">
        <v>126</v>
      </c>
    </row>
    <row r="16" spans="1:6" s="16" customFormat="1" x14ac:dyDescent="0.25">
      <c r="B16" s="15">
        <v>0.4548611111111111</v>
      </c>
      <c r="C16" s="3" t="s">
        <v>254</v>
      </c>
      <c r="D16" s="3" t="s">
        <v>244</v>
      </c>
      <c r="E16" s="3" t="s">
        <v>249</v>
      </c>
      <c r="F16" s="3" t="s">
        <v>126</v>
      </c>
    </row>
    <row r="17" spans="1:5" s="16" customFormat="1" ht="15.75" x14ac:dyDescent="0.25">
      <c r="A17" s="17"/>
      <c r="B17" s="18"/>
      <c r="C17" s="18"/>
      <c r="D17" s="18"/>
      <c r="E17" s="18"/>
    </row>
    <row r="18" spans="1:5" x14ac:dyDescent="0.25">
      <c r="A18" s="13" t="s">
        <v>129</v>
      </c>
    </row>
    <row r="19" spans="1:5" s="1" customFormat="1" x14ac:dyDescent="0.25">
      <c r="A19" s="4" t="s">
        <v>130</v>
      </c>
      <c r="B19" s="6" t="s">
        <v>116</v>
      </c>
      <c r="C19" s="6" t="s">
        <v>131</v>
      </c>
      <c r="D19" s="6" t="s">
        <v>132</v>
      </c>
    </row>
    <row r="20" spans="1:5" s="16" customFormat="1" x14ac:dyDescent="0.25">
      <c r="B20" s="15">
        <v>0.41805555555555557</v>
      </c>
      <c r="C20" s="3">
        <v>47</v>
      </c>
      <c r="D20" s="3">
        <v>8</v>
      </c>
    </row>
    <row r="21" spans="1:5" s="16" customFormat="1" x14ac:dyDescent="0.25">
      <c r="B21" s="15">
        <v>0.42499999999999999</v>
      </c>
      <c r="C21" s="3">
        <v>58</v>
      </c>
      <c r="D21" s="3">
        <v>14</v>
      </c>
    </row>
    <row r="22" spans="1:5" s="16" customFormat="1" x14ac:dyDescent="0.25">
      <c r="B22" s="15">
        <v>0.44305555555555554</v>
      </c>
      <c r="C22" s="3">
        <v>58</v>
      </c>
      <c r="D22" s="3">
        <v>14</v>
      </c>
    </row>
    <row r="23" spans="1:5" s="16" customFormat="1" x14ac:dyDescent="0.25">
      <c r="B23" s="15">
        <v>0.45069444444444445</v>
      </c>
      <c r="C23" s="3">
        <v>54</v>
      </c>
      <c r="D23" s="3">
        <v>12</v>
      </c>
    </row>
    <row r="24" spans="1:5" s="16" customFormat="1" x14ac:dyDescent="0.25">
      <c r="B24" s="15">
        <v>0.4513888888888889</v>
      </c>
      <c r="C24" s="3">
        <v>54</v>
      </c>
      <c r="D24" s="3">
        <v>12</v>
      </c>
    </row>
    <row r="25" spans="1:5" s="16" customFormat="1" x14ac:dyDescent="0.25">
      <c r="B25" s="15">
        <v>0.49652777777777773</v>
      </c>
      <c r="C25" s="3">
        <v>59</v>
      </c>
      <c r="D25" s="3">
        <v>15</v>
      </c>
    </row>
    <row r="26" spans="1:5" s="16" customFormat="1" x14ac:dyDescent="0.25">
      <c r="B26" s="3"/>
      <c r="C26" s="3"/>
      <c r="D26" s="3"/>
    </row>
    <row r="27" spans="1:5" s="16" customFormat="1" x14ac:dyDescent="0.25">
      <c r="B27" s="19" t="s">
        <v>133</v>
      </c>
      <c r="C27" s="3">
        <f>AVERAGE(C20:C25)</f>
        <v>55</v>
      </c>
      <c r="D27" s="3">
        <f>AVERAGE(D20:D25)</f>
        <v>12.5</v>
      </c>
    </row>
    <row r="28" spans="1:5" s="16" customFormat="1" x14ac:dyDescent="0.25"/>
    <row r="29" spans="1:5" s="1" customFormat="1" x14ac:dyDescent="0.25">
      <c r="A29" s="4" t="s">
        <v>134</v>
      </c>
      <c r="B29" s="6" t="s">
        <v>116</v>
      </c>
      <c r="C29" s="6" t="s">
        <v>135</v>
      </c>
    </row>
    <row r="30" spans="1:5" x14ac:dyDescent="0.25">
      <c r="A30" s="14"/>
      <c r="B30" s="15">
        <v>0.41805555555555557</v>
      </c>
      <c r="C30" s="3" t="s">
        <v>255</v>
      </c>
    </row>
    <row r="31" spans="1:5" x14ac:dyDescent="0.25">
      <c r="A31" s="14"/>
      <c r="B31" s="15">
        <v>0.42499999999999999</v>
      </c>
      <c r="C31" s="3" t="s">
        <v>255</v>
      </c>
    </row>
    <row r="32" spans="1:5" x14ac:dyDescent="0.25">
      <c r="A32" s="14"/>
      <c r="B32" s="15">
        <v>0.44305555555555554</v>
      </c>
      <c r="C32" s="3" t="s">
        <v>256</v>
      </c>
    </row>
    <row r="33" spans="1:5" x14ac:dyDescent="0.25">
      <c r="A33" s="14"/>
      <c r="B33" s="15">
        <v>0.45069444444444445</v>
      </c>
      <c r="C33" s="3" t="s">
        <v>255</v>
      </c>
    </row>
    <row r="34" spans="1:5" x14ac:dyDescent="0.25">
      <c r="A34" s="14"/>
      <c r="B34" s="15">
        <v>0.4513888888888889</v>
      </c>
      <c r="C34" s="3" t="s">
        <v>255</v>
      </c>
    </row>
    <row r="35" spans="1:5" x14ac:dyDescent="0.25">
      <c r="A35" s="14"/>
      <c r="B35" s="15">
        <v>0.49652777777777773</v>
      </c>
      <c r="C35" s="3" t="s">
        <v>255</v>
      </c>
    </row>
    <row r="36" spans="1:5" x14ac:dyDescent="0.25">
      <c r="A36" s="14"/>
      <c r="B36" s="19"/>
      <c r="C36" s="19"/>
    </row>
    <row r="37" spans="1:5" x14ac:dyDescent="0.25">
      <c r="A37" s="14"/>
    </row>
    <row r="38" spans="1:5" s="1" customFormat="1" x14ac:dyDescent="0.25">
      <c r="A38" s="4" t="s">
        <v>138</v>
      </c>
      <c r="B38" s="6" t="s">
        <v>116</v>
      </c>
      <c r="C38" s="6" t="s">
        <v>135</v>
      </c>
    </row>
    <row r="39" spans="1:5" x14ac:dyDescent="0.25">
      <c r="A39" s="14"/>
      <c r="B39" s="15">
        <v>0.41805555555555557</v>
      </c>
      <c r="C39" s="3" t="s">
        <v>139</v>
      </c>
    </row>
    <row r="40" spans="1:5" x14ac:dyDescent="0.25">
      <c r="A40" s="14"/>
      <c r="B40" s="15">
        <v>0.42499999999999999</v>
      </c>
      <c r="C40" s="3" t="s">
        <v>139</v>
      </c>
    </row>
    <row r="41" spans="1:5" x14ac:dyDescent="0.25">
      <c r="A41" s="14"/>
      <c r="B41" s="15">
        <v>0.44305555555555554</v>
      </c>
      <c r="C41" s="3" t="s">
        <v>139</v>
      </c>
    </row>
    <row r="42" spans="1:5" x14ac:dyDescent="0.25">
      <c r="A42" s="14"/>
      <c r="B42" s="15">
        <v>0.45069444444444445</v>
      </c>
      <c r="C42" s="3" t="s">
        <v>139</v>
      </c>
    </row>
    <row r="43" spans="1:5" x14ac:dyDescent="0.25">
      <c r="A43" s="14"/>
      <c r="B43" s="15">
        <v>0.4513888888888889</v>
      </c>
      <c r="C43" s="3" t="s">
        <v>139</v>
      </c>
    </row>
    <row r="44" spans="1:5" x14ac:dyDescent="0.25">
      <c r="A44" s="14"/>
      <c r="B44" s="15">
        <v>0.49652777777777773</v>
      </c>
      <c r="C44" s="3" t="s">
        <v>139</v>
      </c>
    </row>
    <row r="45" spans="1:5" x14ac:dyDescent="0.25">
      <c r="A45" s="14"/>
      <c r="B45" s="3"/>
      <c r="C45" s="3"/>
    </row>
    <row r="46" spans="1:5" x14ac:dyDescent="0.25">
      <c r="A46" s="14"/>
    </row>
    <row r="47" spans="1:5" s="1" customFormat="1" x14ac:dyDescent="0.25">
      <c r="A47" s="4" t="s">
        <v>140</v>
      </c>
      <c r="B47" s="6" t="s">
        <v>116</v>
      </c>
      <c r="C47" s="6" t="s">
        <v>141</v>
      </c>
      <c r="D47" s="6" t="s">
        <v>142</v>
      </c>
      <c r="E47" s="6" t="s">
        <v>143</v>
      </c>
    </row>
    <row r="48" spans="1:5" x14ac:dyDescent="0.25">
      <c r="A48" s="14"/>
      <c r="B48" s="15">
        <v>0.41805555555555557</v>
      </c>
      <c r="C48" s="3" t="s">
        <v>257</v>
      </c>
      <c r="D48" s="3">
        <v>2</v>
      </c>
      <c r="E48" s="27" t="s">
        <v>258</v>
      </c>
    </row>
    <row r="49" spans="1:5" x14ac:dyDescent="0.25">
      <c r="A49" s="14"/>
      <c r="B49" s="15">
        <v>0.42499999999999999</v>
      </c>
      <c r="C49" s="3" t="s">
        <v>259</v>
      </c>
      <c r="D49" s="3">
        <v>1</v>
      </c>
      <c r="E49" s="27" t="s">
        <v>149</v>
      </c>
    </row>
    <row r="50" spans="1:5" x14ac:dyDescent="0.25">
      <c r="A50" s="14"/>
      <c r="B50" s="15">
        <v>0.44305555555555554</v>
      </c>
      <c r="C50" s="3" t="s">
        <v>260</v>
      </c>
      <c r="D50" s="3">
        <v>2</v>
      </c>
      <c r="E50" s="27">
        <v>4</v>
      </c>
    </row>
    <row r="51" spans="1:5" x14ac:dyDescent="0.25">
      <c r="A51" s="14"/>
      <c r="B51" s="15">
        <v>0.45069444444444445</v>
      </c>
      <c r="C51" s="3" t="s">
        <v>260</v>
      </c>
      <c r="D51" s="3">
        <v>2</v>
      </c>
      <c r="E51" s="27" t="s">
        <v>258</v>
      </c>
    </row>
    <row r="52" spans="1:5" x14ac:dyDescent="0.25">
      <c r="A52" s="14"/>
      <c r="B52" s="15">
        <v>0.4513888888888889</v>
      </c>
      <c r="C52" s="3" t="s">
        <v>260</v>
      </c>
      <c r="D52" s="3">
        <v>2</v>
      </c>
      <c r="E52" s="27" t="s">
        <v>258</v>
      </c>
    </row>
    <row r="53" spans="1:5" x14ac:dyDescent="0.25">
      <c r="A53" s="14"/>
      <c r="B53" s="15">
        <v>0.49652777777777773</v>
      </c>
      <c r="C53" s="3" t="s">
        <v>261</v>
      </c>
      <c r="D53" s="3">
        <v>1</v>
      </c>
      <c r="E53" s="27" t="s">
        <v>149</v>
      </c>
    </row>
    <row r="54" spans="1:5" x14ac:dyDescent="0.25">
      <c r="A54" s="14"/>
      <c r="B54" s="3"/>
      <c r="C54" s="3"/>
      <c r="D54" s="3"/>
      <c r="E54" s="27"/>
    </row>
    <row r="55" spans="1:5" x14ac:dyDescent="0.25">
      <c r="A55" s="14"/>
    </row>
    <row r="56" spans="1:5" x14ac:dyDescent="0.25">
      <c r="A56" s="4" t="s">
        <v>151</v>
      </c>
    </row>
    <row r="58" spans="1:5" s="1" customFormat="1" x14ac:dyDescent="0.25">
      <c r="A58" s="4" t="s">
        <v>153</v>
      </c>
      <c r="B58" s="6" t="s">
        <v>116</v>
      </c>
      <c r="C58" s="6" t="s">
        <v>135</v>
      </c>
    </row>
    <row r="59" spans="1:5" x14ac:dyDescent="0.25">
      <c r="B59" s="15">
        <v>0.41805555555555557</v>
      </c>
      <c r="C59" s="3" t="s">
        <v>262</v>
      </c>
    </row>
    <row r="60" spans="1:5" x14ac:dyDescent="0.25">
      <c r="B60" s="15">
        <v>0.42499999999999999</v>
      </c>
      <c r="C60" s="3" t="s">
        <v>263</v>
      </c>
    </row>
    <row r="61" spans="1:5" x14ac:dyDescent="0.25">
      <c r="B61" s="15">
        <v>0.44305555555555554</v>
      </c>
      <c r="C61" s="3" t="s">
        <v>264</v>
      </c>
    </row>
    <row r="62" spans="1:5" x14ac:dyDescent="0.25">
      <c r="B62" s="15">
        <v>0.45069444444444445</v>
      </c>
      <c r="C62" s="3" t="s">
        <v>264</v>
      </c>
    </row>
    <row r="63" spans="1:5" x14ac:dyDescent="0.25">
      <c r="B63" s="15">
        <v>0.4513888888888889</v>
      </c>
      <c r="C63" s="3" t="s">
        <v>265</v>
      </c>
    </row>
    <row r="64" spans="1:5" x14ac:dyDescent="0.25">
      <c r="B64" s="15">
        <v>0.49652777777777773</v>
      </c>
      <c r="C64" s="3" t="s">
        <v>264</v>
      </c>
    </row>
    <row r="65" spans="1:5" x14ac:dyDescent="0.25">
      <c r="B65" s="3"/>
      <c r="C65" s="3"/>
    </row>
    <row r="67" spans="1:5" x14ac:dyDescent="0.25">
      <c r="A67" s="13" t="s">
        <v>155</v>
      </c>
    </row>
    <row r="68" spans="1:5" x14ac:dyDescent="0.25">
      <c r="A68" s="4" t="s">
        <v>19</v>
      </c>
      <c r="B68" s="2" t="s">
        <v>266</v>
      </c>
    </row>
    <row r="69" spans="1:5" x14ac:dyDescent="0.25">
      <c r="A69" s="4" t="s">
        <v>20</v>
      </c>
      <c r="B69" s="2" t="s">
        <v>267</v>
      </c>
    </row>
    <row r="70" spans="1:5" x14ac:dyDescent="0.25">
      <c r="A70" s="4" t="s">
        <v>22</v>
      </c>
      <c r="B70" s="2" t="s">
        <v>268</v>
      </c>
    </row>
    <row r="71" spans="1:5" x14ac:dyDescent="0.25">
      <c r="A71" s="4" t="s">
        <v>21</v>
      </c>
      <c r="B71" s="2" t="s">
        <v>269</v>
      </c>
    </row>
    <row r="72" spans="1:5" x14ac:dyDescent="0.25">
      <c r="A72" s="4" t="s">
        <v>24</v>
      </c>
      <c r="B72" s="2" t="s">
        <v>43</v>
      </c>
    </row>
    <row r="73" spans="1:5" x14ac:dyDescent="0.25">
      <c r="A73" s="4" t="s">
        <v>25</v>
      </c>
      <c r="B73" s="2" t="s">
        <v>43</v>
      </c>
    </row>
    <row r="74" spans="1:5" x14ac:dyDescent="0.25">
      <c r="A74" s="4" t="s">
        <v>23</v>
      </c>
      <c r="B74" s="2" t="s">
        <v>270</v>
      </c>
    </row>
    <row r="75" spans="1:5" x14ac:dyDescent="0.25">
      <c r="A75" s="4"/>
      <c r="B75" s="2"/>
    </row>
    <row r="76" spans="1:5" x14ac:dyDescent="0.25">
      <c r="A76" s="4"/>
      <c r="B76" s="2"/>
    </row>
    <row r="77" spans="1:5" x14ac:dyDescent="0.25">
      <c r="A77" s="4" t="s">
        <v>161</v>
      </c>
      <c r="B77" s="2" t="s">
        <v>271</v>
      </c>
    </row>
    <row r="78" spans="1:5" x14ac:dyDescent="0.25">
      <c r="A78" s="4"/>
      <c r="B78" s="2"/>
    </row>
    <row r="79" spans="1:5" x14ac:dyDescent="0.25">
      <c r="A79" s="4"/>
      <c r="B79" s="2"/>
    </row>
    <row r="80" spans="1:5" s="1" customFormat="1" x14ac:dyDescent="0.25">
      <c r="A80" s="13" t="s">
        <v>163</v>
      </c>
      <c r="B80" s="22"/>
      <c r="C80" s="22"/>
      <c r="D80" s="22"/>
      <c r="E80" s="22"/>
    </row>
    <row r="81" spans="1:5" s="1" customFormat="1" x14ac:dyDescent="0.25">
      <c r="B81" s="6" t="s">
        <v>116</v>
      </c>
      <c r="C81" s="6" t="s">
        <v>164</v>
      </c>
      <c r="D81" s="6" t="s">
        <v>165</v>
      </c>
      <c r="E81" s="6" t="s">
        <v>166</v>
      </c>
    </row>
    <row r="82" spans="1:5" x14ac:dyDescent="0.25">
      <c r="B82" s="15">
        <v>0.43055555555555558</v>
      </c>
      <c r="C82" s="3" t="s">
        <v>272</v>
      </c>
      <c r="D82" s="3">
        <v>42</v>
      </c>
      <c r="E82" s="3">
        <v>6</v>
      </c>
    </row>
    <row r="83" spans="1:5" x14ac:dyDescent="0.25">
      <c r="B83" s="15">
        <v>0.43055555555555558</v>
      </c>
      <c r="C83" s="3" t="s">
        <v>273</v>
      </c>
      <c r="D83" s="3">
        <v>42</v>
      </c>
      <c r="E83" s="3">
        <v>6</v>
      </c>
    </row>
    <row r="84" spans="1:5" x14ac:dyDescent="0.25">
      <c r="B84" s="15">
        <v>0.43055555555555558</v>
      </c>
      <c r="C84" s="3" t="s">
        <v>273</v>
      </c>
      <c r="D84" s="3">
        <v>41</v>
      </c>
      <c r="E84" s="3">
        <v>5</v>
      </c>
    </row>
    <row r="85" spans="1:5" x14ac:dyDescent="0.25">
      <c r="B85" s="15">
        <v>0.4375</v>
      </c>
      <c r="C85" s="3" t="s">
        <v>247</v>
      </c>
      <c r="D85" s="3">
        <v>40</v>
      </c>
      <c r="E85" s="3">
        <v>4</v>
      </c>
    </row>
    <row r="86" spans="1:5" x14ac:dyDescent="0.25">
      <c r="B86" s="15">
        <v>0.44097222222222227</v>
      </c>
      <c r="C86" s="3" t="s">
        <v>273</v>
      </c>
      <c r="D86" s="3">
        <v>41</v>
      </c>
      <c r="E86" s="3">
        <v>5</v>
      </c>
    </row>
    <row r="87" spans="1:5" x14ac:dyDescent="0.25">
      <c r="B87" s="15">
        <v>0.4548611111111111</v>
      </c>
      <c r="C87" s="3" t="s">
        <v>273</v>
      </c>
      <c r="D87" s="3">
        <v>42</v>
      </c>
      <c r="E87" s="3">
        <v>6</v>
      </c>
    </row>
    <row r="88" spans="1:5" x14ac:dyDescent="0.25">
      <c r="B88" s="3"/>
      <c r="C88" s="3"/>
      <c r="D88" s="3"/>
      <c r="E88" s="3"/>
    </row>
    <row r="89" spans="1:5" x14ac:dyDescent="0.25">
      <c r="B89" s="18"/>
      <c r="C89" s="19" t="s">
        <v>133</v>
      </c>
      <c r="D89" s="3">
        <f>AVERAGE(D82:D87)</f>
        <v>41.333333333333336</v>
      </c>
      <c r="E89" s="3">
        <f>AVERAGE(E82:E87)</f>
        <v>5.333333333333333</v>
      </c>
    </row>
    <row r="90" spans="1:5" x14ac:dyDescent="0.25">
      <c r="A90" s="23" t="s">
        <v>171</v>
      </c>
      <c r="B90" s="24" t="s">
        <v>274</v>
      </c>
      <c r="C90" s="24"/>
      <c r="D90" s="24"/>
      <c r="E90" s="24"/>
    </row>
    <row r="91" spans="1:5" x14ac:dyDescent="0.25">
      <c r="A91" s="24"/>
      <c r="B91" s="24"/>
      <c r="C91" s="24"/>
      <c r="D91" s="24"/>
      <c r="E91" s="24"/>
    </row>
    <row r="92" spans="1:5" x14ac:dyDescent="0.25">
      <c r="A92" s="13" t="s">
        <v>173</v>
      </c>
    </row>
    <row r="93" spans="1:5" s="1" customFormat="1" x14ac:dyDescent="0.25">
      <c r="A93" s="4" t="s">
        <v>174</v>
      </c>
      <c r="B93" s="6" t="s">
        <v>6</v>
      </c>
      <c r="C93" s="6" t="s">
        <v>7</v>
      </c>
    </row>
    <row r="94" spans="1:5" x14ac:dyDescent="0.25">
      <c r="A94" s="1"/>
      <c r="B94" s="3" t="s">
        <v>275</v>
      </c>
      <c r="C94" s="3">
        <v>1</v>
      </c>
    </row>
    <row r="95" spans="1:5" x14ac:dyDescent="0.25">
      <c r="A95" s="1"/>
      <c r="B95" s="3" t="s">
        <v>179</v>
      </c>
      <c r="C95" s="3">
        <v>3</v>
      </c>
    </row>
    <row r="96" spans="1:5" x14ac:dyDescent="0.25">
      <c r="A96" s="1"/>
      <c r="B96" s="3" t="s">
        <v>276</v>
      </c>
      <c r="C96" s="3">
        <v>4</v>
      </c>
    </row>
    <row r="97" spans="1:3" x14ac:dyDescent="0.25">
      <c r="A97" s="1"/>
      <c r="B97" s="3" t="s">
        <v>277</v>
      </c>
      <c r="C97" s="3">
        <v>100</v>
      </c>
    </row>
    <row r="98" spans="1:3" x14ac:dyDescent="0.25">
      <c r="A98" s="1"/>
      <c r="B98" s="3" t="s">
        <v>278</v>
      </c>
      <c r="C98" s="3">
        <v>5</v>
      </c>
    </row>
    <row r="99" spans="1:3" x14ac:dyDescent="0.25">
      <c r="A99" s="1"/>
      <c r="B99" s="3" t="s">
        <v>55</v>
      </c>
      <c r="C99" s="3">
        <v>2</v>
      </c>
    </row>
    <row r="100" spans="1:3" x14ac:dyDescent="0.25">
      <c r="B100" s="3" t="s">
        <v>279</v>
      </c>
      <c r="C100" s="3">
        <v>4</v>
      </c>
    </row>
    <row r="101" spans="1:3" x14ac:dyDescent="0.25">
      <c r="B101" s="3" t="s">
        <v>280</v>
      </c>
      <c r="C101" s="3">
        <v>2</v>
      </c>
    </row>
    <row r="102" spans="1:3" x14ac:dyDescent="0.25">
      <c r="B102" s="3"/>
      <c r="C102" s="3"/>
    </row>
    <row r="103" spans="1:3" x14ac:dyDescent="0.25">
      <c r="A103" s="14"/>
    </row>
    <row r="104" spans="1:3" x14ac:dyDescent="0.25">
      <c r="A104" s="4" t="s">
        <v>184</v>
      </c>
      <c r="B104">
        <v>14</v>
      </c>
    </row>
    <row r="105" spans="1:3" x14ac:dyDescent="0.25">
      <c r="A105" s="4" t="s">
        <v>185</v>
      </c>
      <c r="B105" t="s">
        <v>186</v>
      </c>
    </row>
    <row r="107" spans="1:3" s="1" customFormat="1" x14ac:dyDescent="0.25">
      <c r="A107" s="13" t="s">
        <v>187</v>
      </c>
    </row>
    <row r="108" spans="1:3" s="1" customFormat="1" x14ac:dyDescent="0.25">
      <c r="A108" s="4" t="s">
        <v>0</v>
      </c>
      <c r="B108" s="6" t="s">
        <v>116</v>
      </c>
      <c r="C108" s="6" t="s">
        <v>0</v>
      </c>
    </row>
    <row r="109" spans="1:3" x14ac:dyDescent="0.25">
      <c r="A109" s="14"/>
      <c r="B109" s="15">
        <v>0.4284722222222222</v>
      </c>
      <c r="C109" s="3">
        <v>5</v>
      </c>
    </row>
    <row r="110" spans="1:3" x14ac:dyDescent="0.25">
      <c r="A110" s="14"/>
      <c r="B110" s="15">
        <v>0.45</v>
      </c>
      <c r="C110" s="3">
        <v>7</v>
      </c>
    </row>
    <row r="111" spans="1:3" x14ac:dyDescent="0.25">
      <c r="A111" s="14"/>
      <c r="B111" s="15">
        <v>0.45416666666666666</v>
      </c>
      <c r="C111" s="3">
        <v>7</v>
      </c>
    </row>
    <row r="112" spans="1:3" x14ac:dyDescent="0.25">
      <c r="A112" s="14"/>
      <c r="B112" s="15">
        <v>0.4548611111111111</v>
      </c>
      <c r="C112" s="3">
        <v>7.6</v>
      </c>
    </row>
    <row r="113" spans="1:3" x14ac:dyDescent="0.25">
      <c r="A113" s="14"/>
      <c r="B113" s="15">
        <v>0.46458333333333335</v>
      </c>
      <c r="C113" s="3">
        <v>8</v>
      </c>
    </row>
    <row r="114" spans="1:3" x14ac:dyDescent="0.25">
      <c r="A114" s="14"/>
      <c r="B114" s="15">
        <v>0.47916666666666669</v>
      </c>
      <c r="C114" s="3">
        <v>8</v>
      </c>
    </row>
    <row r="115" spans="1:3" x14ac:dyDescent="0.25">
      <c r="A115" s="14"/>
      <c r="B115" s="15">
        <v>0.48958333333333331</v>
      </c>
      <c r="C115" s="3">
        <v>8</v>
      </c>
    </row>
    <row r="116" spans="1:3" x14ac:dyDescent="0.25">
      <c r="A116" s="14"/>
      <c r="B116" s="19" t="s">
        <v>196</v>
      </c>
      <c r="C116" s="3">
        <v>7.2</v>
      </c>
    </row>
    <row r="117" spans="1:3" x14ac:dyDescent="0.25">
      <c r="A117" s="14" t="s">
        <v>197</v>
      </c>
      <c r="B117" s="18" t="s">
        <v>198</v>
      </c>
      <c r="C117" s="18"/>
    </row>
    <row r="118" spans="1:3" ht="15.75" x14ac:dyDescent="0.25">
      <c r="A118" s="18"/>
      <c r="B118" s="25"/>
      <c r="C118" s="25"/>
    </row>
    <row r="119" spans="1:3" x14ac:dyDescent="0.25">
      <c r="A119" s="1" t="s">
        <v>199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7" sqref="B27"/>
    </sheetView>
  </sheetViews>
  <sheetFormatPr defaultRowHeight="15" x14ac:dyDescent="0.25"/>
  <cols>
    <col min="1" max="1" width="46.85546875" customWidth="1"/>
    <col min="2" max="2" width="59.710937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t="s">
        <v>332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t="s">
        <v>313</v>
      </c>
    </row>
    <row r="5" spans="1:2" x14ac:dyDescent="0.25">
      <c r="A5" s="1" t="s">
        <v>4</v>
      </c>
      <c r="B5" t="s">
        <v>86</v>
      </c>
    </row>
    <row r="6" spans="1:2" x14ac:dyDescent="0.25">
      <c r="A6" s="1" t="s">
        <v>5</v>
      </c>
      <c r="B6" t="s">
        <v>333</v>
      </c>
    </row>
    <row r="8" spans="1:2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334</v>
      </c>
    </row>
    <row r="10" spans="1:2" x14ac:dyDescent="0.25">
      <c r="A10" s="3" t="s">
        <v>12</v>
      </c>
      <c r="B10" s="5" t="s">
        <v>335</v>
      </c>
    </row>
    <row r="11" spans="1:2" x14ac:dyDescent="0.25">
      <c r="A11" s="3" t="s">
        <v>13</v>
      </c>
      <c r="B11" s="5" t="s">
        <v>336</v>
      </c>
    </row>
    <row r="12" spans="1:2" x14ac:dyDescent="0.25">
      <c r="A12" s="3" t="s">
        <v>14</v>
      </c>
      <c r="B12" s="5" t="s">
        <v>337</v>
      </c>
    </row>
    <row r="13" spans="1:2" x14ac:dyDescent="0.25">
      <c r="A13" s="3" t="s">
        <v>15</v>
      </c>
      <c r="B13" s="5" t="s">
        <v>338</v>
      </c>
    </row>
    <row r="14" spans="1:2" x14ac:dyDescent="0.25">
      <c r="A14" s="3" t="s">
        <v>16</v>
      </c>
      <c r="B14" s="5"/>
    </row>
    <row r="15" spans="1:2" x14ac:dyDescent="0.25">
      <c r="A15" s="3" t="s">
        <v>8</v>
      </c>
      <c r="B15" s="5" t="s">
        <v>339</v>
      </c>
    </row>
    <row r="16" spans="1:2" x14ac:dyDescent="0.25">
      <c r="A16" s="3" t="s">
        <v>17</v>
      </c>
      <c r="B16" s="5" t="s">
        <v>340</v>
      </c>
    </row>
    <row r="17" spans="1:2" x14ac:dyDescent="0.25">
      <c r="A17" s="3" t="s">
        <v>0</v>
      </c>
      <c r="B17" s="5">
        <v>7.5</v>
      </c>
    </row>
    <row r="18" spans="1:2" x14ac:dyDescent="0.25">
      <c r="A18" s="5" t="s">
        <v>18</v>
      </c>
      <c r="B18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3" sqref="B3"/>
    </sheetView>
  </sheetViews>
  <sheetFormatPr defaultRowHeight="15" x14ac:dyDescent="0.25"/>
  <cols>
    <col min="1" max="1" width="49.85546875" customWidth="1"/>
    <col min="2" max="2" width="35" customWidth="1"/>
    <col min="3" max="3" width="25" customWidth="1"/>
    <col min="4" max="4" width="21.5703125" customWidth="1"/>
    <col min="5" max="5" width="16" customWidth="1"/>
    <col min="6" max="6" width="12.710937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s="2" t="s">
        <v>281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s="2" t="s">
        <v>282</v>
      </c>
    </row>
    <row r="5" spans="1:2" x14ac:dyDescent="0.25">
      <c r="A5" s="1" t="s">
        <v>4</v>
      </c>
      <c r="B5" s="2" t="s">
        <v>102</v>
      </c>
    </row>
    <row r="6" spans="1:2" x14ac:dyDescent="0.25">
      <c r="A6" s="1" t="s">
        <v>5</v>
      </c>
      <c r="B6" s="2" t="s">
        <v>283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136</v>
      </c>
    </row>
    <row r="10" spans="1:2" x14ac:dyDescent="0.25">
      <c r="A10" s="3" t="s">
        <v>12</v>
      </c>
      <c r="B10" s="5" t="s">
        <v>284</v>
      </c>
    </row>
    <row r="11" spans="1:2" x14ac:dyDescent="0.25">
      <c r="A11" s="3" t="s">
        <v>13</v>
      </c>
      <c r="B11" s="5" t="s">
        <v>285</v>
      </c>
    </row>
    <row r="12" spans="1:2" x14ac:dyDescent="0.25">
      <c r="A12" s="3" t="s">
        <v>14</v>
      </c>
      <c r="B12" s="5" t="s">
        <v>286</v>
      </c>
    </row>
    <row r="13" spans="1:2" x14ac:dyDescent="0.25">
      <c r="A13" s="3" t="s">
        <v>15</v>
      </c>
      <c r="B13" s="5" t="s">
        <v>287</v>
      </c>
    </row>
    <row r="14" spans="1:2" x14ac:dyDescent="0.25">
      <c r="A14" s="3" t="s">
        <v>16</v>
      </c>
      <c r="B14" s="5" t="s">
        <v>288</v>
      </c>
    </row>
    <row r="15" spans="1:2" x14ac:dyDescent="0.25">
      <c r="A15" s="3" t="s">
        <v>8</v>
      </c>
      <c r="B15" s="5" t="s">
        <v>289</v>
      </c>
    </row>
    <row r="16" spans="1:2" x14ac:dyDescent="0.25">
      <c r="A16" s="3" t="s">
        <v>17</v>
      </c>
      <c r="B16" s="5" t="s">
        <v>290</v>
      </c>
    </row>
    <row r="17" spans="1:6" x14ac:dyDescent="0.25">
      <c r="A17" s="3" t="s">
        <v>0</v>
      </c>
      <c r="B17" s="5">
        <v>7</v>
      </c>
    </row>
    <row r="18" spans="1:6" x14ac:dyDescent="0.25">
      <c r="A18" s="5" t="s">
        <v>18</v>
      </c>
      <c r="B18" s="5"/>
    </row>
    <row r="20" spans="1:6" x14ac:dyDescent="0.25">
      <c r="A20" s="8" t="s">
        <v>291</v>
      </c>
    </row>
    <row r="21" spans="1:6" x14ac:dyDescent="0.25">
      <c r="A21" s="13" t="s">
        <v>115</v>
      </c>
    </row>
    <row r="22" spans="1:6" x14ac:dyDescent="0.25">
      <c r="A22" s="4"/>
      <c r="B22" s="6" t="s">
        <v>116</v>
      </c>
      <c r="C22" s="6" t="s">
        <v>117</v>
      </c>
      <c r="D22" s="6" t="s">
        <v>118</v>
      </c>
      <c r="E22" s="6" t="s">
        <v>119</v>
      </c>
      <c r="F22" s="6" t="s">
        <v>120</v>
      </c>
    </row>
    <row r="23" spans="1:6" x14ac:dyDescent="0.25">
      <c r="A23" s="16"/>
      <c r="B23" s="15">
        <v>0.44027777777777777</v>
      </c>
      <c r="C23" s="3" t="s">
        <v>292</v>
      </c>
      <c r="D23" s="3" t="s">
        <v>293</v>
      </c>
      <c r="E23" s="3" t="s">
        <v>294</v>
      </c>
      <c r="F23" s="3" t="s">
        <v>136</v>
      </c>
    </row>
    <row r="25" spans="1:6" x14ac:dyDescent="0.25">
      <c r="A25" s="13" t="s">
        <v>129</v>
      </c>
    </row>
    <row r="26" spans="1:6" x14ac:dyDescent="0.25">
      <c r="A26" s="4" t="s">
        <v>130</v>
      </c>
      <c r="B26" s="6" t="s">
        <v>116</v>
      </c>
      <c r="C26" s="6" t="s">
        <v>131</v>
      </c>
      <c r="D26" s="6" t="s">
        <v>132</v>
      </c>
    </row>
    <row r="27" spans="1:6" x14ac:dyDescent="0.25">
      <c r="A27" s="16"/>
      <c r="B27" s="15">
        <v>0.44027777777777777</v>
      </c>
      <c r="C27" s="3">
        <v>60</v>
      </c>
      <c r="D27" s="3">
        <v>16</v>
      </c>
    </row>
    <row r="29" spans="1:6" x14ac:dyDescent="0.25">
      <c r="A29" s="4" t="s">
        <v>134</v>
      </c>
      <c r="B29" s="6" t="s">
        <v>116</v>
      </c>
      <c r="C29" s="6" t="s">
        <v>135</v>
      </c>
    </row>
    <row r="30" spans="1:6" x14ac:dyDescent="0.25">
      <c r="A30" s="14"/>
      <c r="B30" s="15">
        <v>0.44027777777777777</v>
      </c>
      <c r="C30" s="3" t="s">
        <v>137</v>
      </c>
    </row>
    <row r="32" spans="1:6" x14ac:dyDescent="0.25">
      <c r="A32" s="4" t="s">
        <v>138</v>
      </c>
      <c r="B32" s="6" t="s">
        <v>116</v>
      </c>
      <c r="C32" s="6" t="s">
        <v>135</v>
      </c>
    </row>
    <row r="33" spans="1:5" x14ac:dyDescent="0.25">
      <c r="A33" s="14"/>
      <c r="B33" s="15">
        <v>0.44027777777777777</v>
      </c>
      <c r="C33" s="3" t="s">
        <v>295</v>
      </c>
    </row>
    <row r="35" spans="1:5" x14ac:dyDescent="0.25">
      <c r="A35" s="4" t="s">
        <v>140</v>
      </c>
      <c r="B35" s="6" t="s">
        <v>116</v>
      </c>
      <c r="C35" s="6" t="s">
        <v>141</v>
      </c>
      <c r="D35" s="6" t="s">
        <v>142</v>
      </c>
      <c r="E35" s="6" t="s">
        <v>143</v>
      </c>
    </row>
    <row r="36" spans="1:5" x14ac:dyDescent="0.25">
      <c r="A36" s="14"/>
      <c r="B36" s="15">
        <v>0.44027777777777777</v>
      </c>
      <c r="C36" s="3" t="s">
        <v>150</v>
      </c>
      <c r="D36" s="3">
        <v>1</v>
      </c>
      <c r="E36" s="28" t="s">
        <v>296</v>
      </c>
    </row>
    <row r="38" spans="1:5" x14ac:dyDescent="0.25">
      <c r="A38" s="4" t="s">
        <v>151</v>
      </c>
      <c r="B38" t="s">
        <v>297</v>
      </c>
    </row>
    <row r="40" spans="1:5" x14ac:dyDescent="0.25">
      <c r="A40" s="4" t="s">
        <v>153</v>
      </c>
      <c r="B40" s="6" t="s">
        <v>116</v>
      </c>
      <c r="C40" s="6" t="s">
        <v>135</v>
      </c>
    </row>
    <row r="41" spans="1:5" x14ac:dyDescent="0.25">
      <c r="B41" s="15">
        <v>0.44027777777777777</v>
      </c>
      <c r="C41" s="3" t="s">
        <v>298</v>
      </c>
    </row>
    <row r="43" spans="1:5" x14ac:dyDescent="0.25">
      <c r="A43" s="13" t="s">
        <v>155</v>
      </c>
    </row>
    <row r="44" spans="1:5" x14ac:dyDescent="0.25">
      <c r="A44" s="4" t="s">
        <v>19</v>
      </c>
      <c r="B44" s="2" t="s">
        <v>299</v>
      </c>
    </row>
    <row r="45" spans="1:5" x14ac:dyDescent="0.25">
      <c r="A45" s="4" t="s">
        <v>20</v>
      </c>
      <c r="B45" s="2" t="s">
        <v>300</v>
      </c>
    </row>
    <row r="46" spans="1:5" x14ac:dyDescent="0.25">
      <c r="A46" s="4" t="s">
        <v>22</v>
      </c>
      <c r="B46" s="2" t="s">
        <v>158</v>
      </c>
    </row>
    <row r="47" spans="1:5" x14ac:dyDescent="0.25">
      <c r="A47" s="4" t="s">
        <v>21</v>
      </c>
      <c r="B47" s="2" t="s">
        <v>301</v>
      </c>
    </row>
    <row r="48" spans="1:5" x14ac:dyDescent="0.25">
      <c r="A48" s="4" t="s">
        <v>24</v>
      </c>
      <c r="B48" s="2" t="s">
        <v>302</v>
      </c>
    </row>
    <row r="49" spans="1:5" x14ac:dyDescent="0.25">
      <c r="A49" s="4" t="s">
        <v>25</v>
      </c>
      <c r="B49" s="2" t="s">
        <v>302</v>
      </c>
    </row>
    <row r="50" spans="1:5" x14ac:dyDescent="0.25">
      <c r="A50" s="4" t="s">
        <v>23</v>
      </c>
      <c r="B50" s="2" t="s">
        <v>303</v>
      </c>
    </row>
    <row r="51" spans="1:5" x14ac:dyDescent="0.25">
      <c r="A51" s="4"/>
      <c r="B51" s="2"/>
    </row>
    <row r="52" spans="1:5" x14ac:dyDescent="0.25">
      <c r="A52" s="4"/>
      <c r="B52" s="2"/>
    </row>
    <row r="53" spans="1:5" x14ac:dyDescent="0.25">
      <c r="A53" s="4" t="s">
        <v>161</v>
      </c>
      <c r="B53" s="2" t="s">
        <v>304</v>
      </c>
    </row>
    <row r="55" spans="1:5" x14ac:dyDescent="0.25">
      <c r="A55" s="13" t="s">
        <v>163</v>
      </c>
      <c r="B55" s="22"/>
      <c r="C55" s="22"/>
      <c r="D55" s="22"/>
      <c r="E55" s="22"/>
    </row>
    <row r="56" spans="1:5" x14ac:dyDescent="0.25">
      <c r="A56" s="1"/>
      <c r="B56" s="6" t="s">
        <v>116</v>
      </c>
      <c r="C56" s="6" t="s">
        <v>164</v>
      </c>
      <c r="D56" s="6" t="s">
        <v>165</v>
      </c>
      <c r="E56" s="6" t="s">
        <v>166</v>
      </c>
    </row>
    <row r="57" spans="1:5" x14ac:dyDescent="0.25">
      <c r="B57" s="15">
        <v>0.44027777777777777</v>
      </c>
      <c r="C57" s="3" t="s">
        <v>305</v>
      </c>
      <c r="D57" s="3">
        <v>60</v>
      </c>
      <c r="E57" s="3">
        <v>16</v>
      </c>
    </row>
    <row r="59" spans="1:5" x14ac:dyDescent="0.25">
      <c r="A59" s="23" t="s">
        <v>171</v>
      </c>
      <c r="B59" s="24" t="s">
        <v>306</v>
      </c>
      <c r="C59" s="24"/>
    </row>
    <row r="60" spans="1:5" x14ac:dyDescent="0.25">
      <c r="A60" s="24"/>
      <c r="B60" s="24"/>
      <c r="C60" s="24"/>
    </row>
    <row r="61" spans="1:5" x14ac:dyDescent="0.25">
      <c r="A61" s="13" t="s">
        <v>173</v>
      </c>
    </row>
    <row r="62" spans="1:5" x14ac:dyDescent="0.25">
      <c r="A62" s="4" t="s">
        <v>174</v>
      </c>
      <c r="B62" s="6" t="s">
        <v>6</v>
      </c>
      <c r="C62" s="6" t="s">
        <v>7</v>
      </c>
    </row>
    <row r="63" spans="1:5" x14ac:dyDescent="0.25">
      <c r="A63" s="1"/>
      <c r="B63" s="3" t="s">
        <v>307</v>
      </c>
      <c r="C63" s="3">
        <v>7</v>
      </c>
    </row>
    <row r="64" spans="1:5" x14ac:dyDescent="0.25">
      <c r="A64" s="1"/>
      <c r="B64" s="3" t="s">
        <v>308</v>
      </c>
      <c r="C64" s="3">
        <v>50</v>
      </c>
    </row>
    <row r="65" spans="1:5" x14ac:dyDescent="0.25">
      <c r="A65" s="1"/>
      <c r="B65" s="3" t="s">
        <v>309</v>
      </c>
      <c r="C65" s="3">
        <v>2</v>
      </c>
    </row>
    <row r="66" spans="1:5" x14ac:dyDescent="0.25">
      <c r="A66" s="1"/>
      <c r="B66" s="3" t="s">
        <v>310</v>
      </c>
      <c r="C66" s="3">
        <v>1</v>
      </c>
    </row>
    <row r="68" spans="1:5" x14ac:dyDescent="0.25">
      <c r="A68" s="4" t="s">
        <v>184</v>
      </c>
      <c r="B68">
        <v>23</v>
      </c>
    </row>
    <row r="69" spans="1:5" x14ac:dyDescent="0.25">
      <c r="A69" s="4" t="s">
        <v>185</v>
      </c>
      <c r="B69" t="s">
        <v>311</v>
      </c>
    </row>
    <row r="71" spans="1:5" x14ac:dyDescent="0.25">
      <c r="A71" s="13" t="s">
        <v>187</v>
      </c>
      <c r="B71" s="1"/>
      <c r="C71" s="1"/>
      <c r="D71" s="1"/>
      <c r="E71" s="1"/>
    </row>
    <row r="72" spans="1:5" x14ac:dyDescent="0.25">
      <c r="A72" s="4" t="s">
        <v>188</v>
      </c>
      <c r="B72" s="6" t="s">
        <v>116</v>
      </c>
      <c r="C72" s="6" t="s">
        <v>189</v>
      </c>
      <c r="D72" s="6" t="s">
        <v>190</v>
      </c>
      <c r="E72" s="6" t="s">
        <v>191</v>
      </c>
    </row>
    <row r="73" spans="1:5" x14ac:dyDescent="0.25">
      <c r="A73" s="14"/>
      <c r="B73" s="15">
        <v>0.44027777777777777</v>
      </c>
      <c r="C73" s="3">
        <v>15</v>
      </c>
      <c r="D73" s="3">
        <v>4</v>
      </c>
      <c r="E73" s="29">
        <v>0.4</v>
      </c>
    </row>
    <row r="74" spans="1:5" x14ac:dyDescent="0.25">
      <c r="A74" s="14" t="s">
        <v>193</v>
      </c>
      <c r="B74" s="18" t="s">
        <v>194</v>
      </c>
    </row>
    <row r="75" spans="1:5" x14ac:dyDescent="0.25">
      <c r="A75" s="18" t="s">
        <v>195</v>
      </c>
      <c r="B75" s="18" t="s">
        <v>194</v>
      </c>
    </row>
    <row r="77" spans="1:5" x14ac:dyDescent="0.25">
      <c r="A77" s="4" t="s">
        <v>0</v>
      </c>
      <c r="B77" s="6" t="s">
        <v>116</v>
      </c>
      <c r="C77" s="6" t="s">
        <v>0</v>
      </c>
    </row>
    <row r="78" spans="1:5" x14ac:dyDescent="0.25">
      <c r="A78" s="14"/>
      <c r="B78" s="15">
        <v>0.53263888888888888</v>
      </c>
      <c r="C78" s="3">
        <v>7</v>
      </c>
    </row>
    <row r="79" spans="1:5" x14ac:dyDescent="0.25">
      <c r="A79" s="14" t="s">
        <v>197</v>
      </c>
      <c r="B79" s="18" t="s">
        <v>198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"/>
    </sheetView>
  </sheetViews>
  <sheetFormatPr defaultRowHeight="15" x14ac:dyDescent="0.25"/>
  <cols>
    <col min="1" max="1" width="49.85546875" customWidth="1"/>
    <col min="2" max="2" width="35" customWidth="1"/>
  </cols>
  <sheetData>
    <row r="1" spans="1:2" x14ac:dyDescent="0.25">
      <c r="A1" s="1" t="s">
        <v>9</v>
      </c>
    </row>
    <row r="2" spans="1:2" x14ac:dyDescent="0.25">
      <c r="A2" s="1" t="s">
        <v>1</v>
      </c>
      <c r="B2" s="2" t="s">
        <v>88</v>
      </c>
    </row>
    <row r="3" spans="1:2" x14ac:dyDescent="0.25">
      <c r="A3" s="1" t="s">
        <v>2</v>
      </c>
      <c r="B3" s="32">
        <v>42285</v>
      </c>
    </row>
    <row r="4" spans="1:2" x14ac:dyDescent="0.25">
      <c r="A4" s="1" t="s">
        <v>3</v>
      </c>
      <c r="B4" s="2" t="s">
        <v>87</v>
      </c>
    </row>
    <row r="5" spans="1:2" x14ac:dyDescent="0.25">
      <c r="A5" s="1" t="s">
        <v>4</v>
      </c>
      <c r="B5" s="2" t="s">
        <v>86</v>
      </c>
    </row>
    <row r="6" spans="1:2" x14ac:dyDescent="0.25">
      <c r="A6" s="1" t="s">
        <v>5</v>
      </c>
      <c r="B6" s="2" t="s">
        <v>85</v>
      </c>
    </row>
    <row r="8" spans="1:2" s="1" customFormat="1" x14ac:dyDescent="0.25">
      <c r="A8" s="6" t="s">
        <v>11</v>
      </c>
      <c r="B8" s="6" t="s">
        <v>10</v>
      </c>
    </row>
    <row r="9" spans="1:2" x14ac:dyDescent="0.25">
      <c r="A9" s="3" t="s">
        <v>26</v>
      </c>
      <c r="B9" s="5" t="s">
        <v>84</v>
      </c>
    </row>
    <row r="10" spans="1:2" x14ac:dyDescent="0.25">
      <c r="A10" s="3" t="s">
        <v>12</v>
      </c>
      <c r="B10" s="5" t="s">
        <v>83</v>
      </c>
    </row>
    <row r="11" spans="1:2" x14ac:dyDescent="0.25">
      <c r="A11" s="3" t="s">
        <v>13</v>
      </c>
      <c r="B11" s="5" t="s">
        <v>82</v>
      </c>
    </row>
    <row r="12" spans="1:2" x14ac:dyDescent="0.25">
      <c r="A12" s="3" t="s">
        <v>14</v>
      </c>
      <c r="B12" s="5" t="s">
        <v>32</v>
      </c>
    </row>
    <row r="13" spans="1:2" x14ac:dyDescent="0.25">
      <c r="A13" s="3" t="s">
        <v>15</v>
      </c>
      <c r="B13" s="5" t="s">
        <v>81</v>
      </c>
    </row>
    <row r="14" spans="1:2" x14ac:dyDescent="0.25">
      <c r="A14" s="3" t="s">
        <v>16</v>
      </c>
      <c r="B14" s="5" t="s">
        <v>80</v>
      </c>
    </row>
    <row r="15" spans="1:2" x14ac:dyDescent="0.25">
      <c r="A15" s="3" t="s">
        <v>8</v>
      </c>
      <c r="B15" s="5" t="s">
        <v>79</v>
      </c>
    </row>
    <row r="16" spans="1:2" x14ac:dyDescent="0.25">
      <c r="A16" s="3" t="s">
        <v>17</v>
      </c>
      <c r="B16" s="5" t="s">
        <v>78</v>
      </c>
    </row>
    <row r="17" spans="1:2" x14ac:dyDescent="0.25">
      <c r="A17" s="3" t="s">
        <v>0</v>
      </c>
      <c r="B17" s="5">
        <v>9</v>
      </c>
    </row>
    <row r="18" spans="1:2" x14ac:dyDescent="0.25">
      <c r="A18" s="5" t="s">
        <v>18</v>
      </c>
      <c r="B18" s="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School Sites</vt:lpstr>
      <vt:lpstr>Erie Basin Marina</vt:lpstr>
      <vt:lpstr>Cazenovia Park Sum Data</vt:lpstr>
      <vt:lpstr>Cazenovia Park Full Data</vt:lpstr>
      <vt:lpstr>Harlem Road Sum Data</vt:lpstr>
      <vt:lpstr>Harlem Road Full Data</vt:lpstr>
      <vt:lpstr>Burchfield</vt:lpstr>
      <vt:lpstr>Mill Road Park</vt:lpstr>
      <vt:lpstr>Borden Road</vt:lpstr>
      <vt:lpstr>Bowen Grove</vt:lpstr>
      <vt:lpstr>Beaver Meadow</vt:lpstr>
    </vt:vector>
  </TitlesOfParts>
  <Company>NYSDEC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HDADMIN</dc:creator>
  <cp:lastModifiedBy>HDADMIN</cp:lastModifiedBy>
  <dcterms:created xsi:type="dcterms:W3CDTF">2015-01-06T15:04:44Z</dcterms:created>
  <dcterms:modified xsi:type="dcterms:W3CDTF">2016-03-10T17:08:23Z</dcterms:modified>
</cp:coreProperties>
</file>